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54-2021\WORK IN PROGRESS\54-2021\"/>
    </mc:Choice>
  </mc:AlternateContent>
  <xr:revisionPtr revIDLastSave="0" documentId="13_ncr:1_{A096D031-C467-46E0-8E8A-84CE94B839F6}" xr6:coauthVersionLast="36" xr6:coauthVersionMax="36" xr10:uidLastSave="{00000000-0000-0000-0000-000000000000}"/>
  <bookViews>
    <workbookView xWindow="0" yWindow="-12" windowWidth="14616" windowHeight="7596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Deductions'!$A$1:$G$28</definedName>
    <definedName name="Print_Area_1" localSheetId="0">'Lump Sum Price (with Deductions'!$A$6:$F$19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20" i="9" l="1"/>
  <c r="A20" i="9"/>
  <c r="G19" i="9" l="1"/>
  <c r="G18" i="9" l="1"/>
  <c r="E10" i="9" l="1"/>
  <c r="A19" i="9" l="1"/>
  <c r="A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<sst xmlns="http://schemas.openxmlformats.org/spreadsheetml/2006/main" count="32" uniqueCount="23">
  <si>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</si>
  <si>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</si>
  <si>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</si>
  <si>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</si>
  <si>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</si>
  <si>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</si>
  <si>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</si>
  <si>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</si>
  <si>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</si>
  <si>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</si>
  <si>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extra) (in numbers)  $</t>
  </si>
  <si>
    <t>Applicable MRST (PST)</t>
  </si>
  <si>
    <t>LS</t>
  </si>
  <si>
    <t>SEPARATE PRICES TO BE DEDUCTED FROM LUMP SUM PRICE</t>
  </si>
  <si>
    <t>(See "Prices" clause in Tender document)</t>
  </si>
  <si>
    <t>Lump Sum Price</t>
  </si>
  <si>
    <t>LOO LOO WPG Sign</t>
  </si>
  <si>
    <t>Drawing
Ref</t>
  </si>
  <si>
    <t>Exterior Urinals</t>
  </si>
  <si>
    <t>A203</t>
  </si>
  <si>
    <t>Artwork Plywood</t>
  </si>
  <si>
    <t>A302</t>
  </si>
  <si>
    <t>M-5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</si>
</sst>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164" fontId="0" fillId="0" borderId="11" xfId="0" applyNumberFormat="1" applyBorder="1" applyAlignment="1" applyProtection="1"/>
    <xf numFmtId="0" fontId="0" fillId="0" borderId="11" xfId="0" applyBorder="1" applyAlignment="1" applyProtection="1">
      <alignment wrapText="1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1" xfId="0" applyBorder="1" applyAlignment="1" applyProtection="1">
      <alignment horizontal="center" wrapText="1"/>
    </xf>
    <xf numFmtId="0" fontId="0" fillId="0" borderId="0" xfId="0" applyAlignment="1"/>
    <xf numFmtId="3" fontId="0" fillId="0" borderId="11" xfId="0" applyNumberFormat="1" applyBorder="1" applyAlignment="1" applyProtection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164" fontId="0" fillId="0" borderId="18" xfId="0" applyNumberFormat="1" applyBorder="1" applyAlignment="1" applyProtection="1"/>
    <xf numFmtId="0" fontId="0" fillId="0" borderId="19" xfId="0" applyBorder="1" applyAlignment="1" applyProtection="1">
      <alignment wrapText="1"/>
    </xf>
    <xf numFmtId="0" fontId="3" fillId="0" borderId="19" xfId="0" applyFont="1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</xf>
    <xf numFmtId="164" fontId="0" fillId="0" borderId="21" xfId="0" applyNumberFormat="1" applyBorder="1" applyAlignment="1" applyProtection="1"/>
    <xf numFmtId="0" fontId="0" fillId="0" borderId="22" xfId="0" applyBorder="1" applyAlignment="1" applyProtection="1">
      <alignment wrapText="1"/>
    </xf>
    <xf numFmtId="0" fontId="0" fillId="0" borderId="0" xfId="0" applyAlignment="1"/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horizontal="center"/>
    </xf>
    <xf numFmtId="4" fontId="37" fillId="24" borderId="0" xfId="1" applyNumberFormat="1" applyFont="1" applyBorder="1" applyAlignment="1" applyProtection="1">
      <alignment horizontal="left"/>
      <protection locked="0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37" fillId="24" borderId="0" xfId="1" applyNumberFormat="1" applyFont="1" applyBorder="1" applyAlignment="1" applyProtection="1"/>
    <xf numFmtId="0" fontId="0" fillId="0" borderId="0" xfId="0" applyAlignment="1" applyProtection="1"/>
    <xf numFmtId="0" fontId="37" fillId="24" borderId="15" xfId="1" applyNumberFormat="1" applyFont="1" applyBorder="1" applyAlignment="1" applyProtection="1"/>
    <xf numFmtId="0" fontId="37" fillId="24" borderId="16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center"/>
    </xf>
    <xf numFmtId="4" fontId="37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" fontId="37" fillId="24" borderId="0" xfId="1" applyNumberFormat="1" applyFont="1" applyBorder="1" applyAlignment="1" applyProtection="1">
      <alignment horizontal="left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14" xfId="0" applyBorder="1" applyProtection="1"/>
    <xf numFmtId="0" fontId="2" fillId="0" borderId="0" xfId="0" applyFont="1" applyAlignment="1" applyProtection="1"/>
    <xf numFmtId="0" fontId="3" fillId="0" borderId="0" xfId="0" applyFont="1" applyAlignment="1" applyProtection="1"/>
    <xf numFmtId="3" fontId="0" fillId="0" borderId="19" xfId="0" applyNumberFormat="1" applyBorder="1" applyAlignment="1" applyProtection="1">
      <alignment horizontal="center"/>
    </xf>
    <xf numFmtId="3" fontId="0" fillId="0" borderId="22" xfId="0" applyNumberFormat="1" applyBorder="1" applyAlignment="1" applyProtection="1">
      <alignment horizontal="center"/>
    </xf>
    <xf numFmtId="0" fontId="0" fillId="0" borderId="19" xfId="0" applyBorder="1" applyAlignment="1" applyProtection="1">
      <alignment horizontal="center" wrapText="1"/>
    </xf>
    <xf numFmtId="0" fontId="0" fillId="0" borderId="22" xfId="0" applyBorder="1" applyAlignment="1" applyProtection="1">
      <alignment horizontal="center" wrapText="1"/>
    </xf>
    <xf numFmtId="0" fontId="37" fillId="24" borderId="16" xfId="1" applyNumberFormat="1" applyFont="1" applyBorder="1" applyAlignment="1" applyProtection="1">
      <alignment horizontal="center"/>
    </xf>
    <xf numFmtId="0" fontId="0" fillId="0" borderId="0" xfId="0" applyNumberFormat="1" applyAlignment="1">
      <alignment horizontal="left"/>
    </xf>
    <xf numFmtId="4" fontId="37" fillId="24" borderId="0" xfId="1" applyNumberFormat="1" applyFont="1" applyBorder="1" applyAlignment="1" applyProtection="1">
      <alignment horizontal="left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3"/>
  <sheetViews>
    <sheetView showGridLines="0" tabSelected="1" view="pageLayout" zoomScaleNormal="100" zoomScaleSheetLayoutView="80" workbookViewId="0">
      <selection activeCell="F6" sqref="F6:G6"/>
    </sheetView>
  </sheetViews>
  <sheetFormatPr defaultRowHeight="13.2" x14ac:dyDescent="0.25"/>
  <cols>
    <col min="1" max="1" width="5.6640625" style="15" customWidth="1"/>
    <col min="2" max="2" width="22.33203125" style="15" customWidth="1"/>
    <col min="3" max="3" width="12.5546875" style="15" customWidth="1"/>
    <col min="4" max="4" width="9.88671875" style="12" customWidth="1"/>
    <col min="5" max="5" width="14.5546875" style="6" customWidth="1"/>
    <col min="6" max="6" width="13.109375" style="1" customWidth="1"/>
    <col min="7" max="7" width="15.6640625" customWidth="1"/>
  </cols>
  <sheetData>
    <row r="1" spans="1:7" x14ac:dyDescent="0.25">
      <c r="A1" s="28"/>
      <c r="B1" s="28"/>
      <c r="C1" s="64" t="s">
        <v>8</v>
      </c>
      <c r="D1" s="64"/>
      <c r="E1" s="64"/>
      <c r="F1" s="2"/>
    </row>
    <row r="2" spans="1:7" x14ac:dyDescent="0.25">
      <c r="A2" s="62"/>
      <c r="B2" s="62"/>
      <c r="C2" s="65" t="s">
        <v>14</v>
      </c>
      <c r="D2" s="65"/>
      <c r="E2" s="65"/>
      <c r="F2" s="3"/>
    </row>
    <row r="3" spans="1:7" x14ac:dyDescent="0.25">
      <c r="A3" s="29"/>
      <c r="B3" s="29"/>
      <c r="C3" s="30"/>
      <c r="D3" s="13"/>
      <c r="F3" s="3"/>
    </row>
    <row r="4" spans="1:7" x14ac:dyDescent="0.25">
      <c r="A4" s="28" t="s">
        <v>9</v>
      </c>
      <c r="B4" s="28"/>
      <c r="C4" s="28"/>
      <c r="F4" s="3"/>
    </row>
    <row r="5" spans="1:7" ht="21" x14ac:dyDescent="0.25">
      <c r="A5" s="7" t="s">
        <v>0</v>
      </c>
      <c r="B5" s="7" t="s">
        <v>1</v>
      </c>
      <c r="C5" s="8" t="s">
        <v>7</v>
      </c>
      <c r="D5" s="8" t="s">
        <v>3</v>
      </c>
      <c r="E5" s="9" t="s">
        <v>2</v>
      </c>
      <c r="F5" s="66" t="s">
        <v>5</v>
      </c>
      <c r="G5" s="67"/>
    </row>
    <row r="6" spans="1:7" ht="21.75" customHeight="1" x14ac:dyDescent="0.25">
      <c r="A6" s="20">
        <v>1</v>
      </c>
      <c r="B6" s="17" t="s">
        <v>15</v>
      </c>
      <c r="C6" s="17"/>
      <c r="D6" s="18" t="s">
        <v>12</v>
      </c>
      <c r="E6" s="19">
        <v>1</v>
      </c>
      <c r="F6" s="68"/>
      <c r="G6" s="69"/>
    </row>
    <row r="7" spans="1:7" ht="25.5" customHeight="1" x14ac:dyDescent="0.25">
      <c r="A7" s="4">
        <f>A6+1</f>
        <v>2</v>
      </c>
      <c r="B7" s="5" t="s">
        <v>11</v>
      </c>
      <c r="C7" s="5"/>
      <c r="D7" s="14" t="s">
        <v>12</v>
      </c>
      <c r="E7" s="16">
        <v>1</v>
      </c>
      <c r="F7" s="68"/>
      <c r="G7" s="69"/>
    </row>
    <row r="8" spans="1:7" ht="13.8" x14ac:dyDescent="0.25">
      <c r="A8" s="45"/>
      <c r="B8" s="45"/>
      <c r="C8" s="45"/>
      <c r="D8" s="46"/>
      <c r="E8" s="47"/>
      <c r="F8" s="61"/>
      <c r="G8" s="61"/>
    </row>
    <row r="9" spans="1:7" x14ac:dyDescent="0.25">
      <c r="A9" s="43"/>
      <c r="B9" s="43"/>
      <c r="C9" s="43"/>
      <c r="D9" s="48"/>
      <c r="E9" s="39"/>
      <c r="F9" s="2"/>
      <c r="G9" s="40"/>
    </row>
    <row r="10" spans="1:7" ht="13.8" x14ac:dyDescent="0.25">
      <c r="A10" s="44" t="s">
        <v>10</v>
      </c>
      <c r="B10" s="43"/>
      <c r="C10" s="43"/>
      <c r="D10" s="42"/>
      <c r="E10" s="63">
        <f>SUM(F6:G9)</f>
        <v>0</v>
      </c>
      <c r="F10" s="63"/>
      <c r="G10" s="63"/>
    </row>
    <row r="11" spans="1:7" ht="13.8" x14ac:dyDescent="0.25">
      <c r="A11" s="42"/>
      <c r="B11" s="43"/>
      <c r="C11" s="43"/>
      <c r="D11" s="42"/>
      <c r="E11" s="49"/>
      <c r="F11" s="49"/>
      <c r="G11" s="49"/>
    </row>
    <row r="12" spans="1:7" x14ac:dyDescent="0.25">
      <c r="A12" s="50"/>
      <c r="B12" s="50"/>
      <c r="C12" s="50"/>
      <c r="D12" s="51"/>
      <c r="E12" s="52"/>
      <c r="F12" s="53"/>
      <c r="G12" s="54"/>
    </row>
    <row r="13" spans="1:7" x14ac:dyDescent="0.25">
      <c r="A13" s="43"/>
      <c r="B13" s="43"/>
      <c r="C13" s="43"/>
      <c r="D13" s="48"/>
      <c r="E13" s="39"/>
      <c r="F13" s="2"/>
      <c r="G13" s="40"/>
    </row>
    <row r="14" spans="1:7" x14ac:dyDescent="0.25">
      <c r="A14" s="43"/>
      <c r="B14" s="43"/>
      <c r="C14" s="43"/>
      <c r="D14" s="48"/>
      <c r="E14" s="39"/>
      <c r="F14" s="2"/>
      <c r="G14" s="40"/>
    </row>
    <row r="15" spans="1:7" x14ac:dyDescent="0.25">
      <c r="A15" s="55"/>
      <c r="B15" s="43"/>
      <c r="C15" s="43"/>
      <c r="D15" s="48"/>
      <c r="E15" s="39"/>
      <c r="F15" s="2"/>
      <c r="G15" s="40"/>
    </row>
    <row r="16" spans="1:7" x14ac:dyDescent="0.25">
      <c r="A16" s="56" t="s">
        <v>13</v>
      </c>
      <c r="B16" s="43"/>
      <c r="C16" s="43"/>
      <c r="D16" s="48"/>
      <c r="E16" s="39"/>
      <c r="F16" s="3"/>
      <c r="G16" s="3"/>
    </row>
    <row r="17" spans="1:7" ht="21" x14ac:dyDescent="0.25">
      <c r="A17" s="7" t="s">
        <v>0</v>
      </c>
      <c r="B17" s="7" t="s">
        <v>1</v>
      </c>
      <c r="C17" s="8" t="s">
        <v>17</v>
      </c>
      <c r="D17" s="8" t="s">
        <v>3</v>
      </c>
      <c r="E17" s="9" t="s">
        <v>2</v>
      </c>
      <c r="F17" s="10" t="s">
        <v>4</v>
      </c>
      <c r="G17" s="11" t="s">
        <v>5</v>
      </c>
    </row>
    <row r="18" spans="1:7" x14ac:dyDescent="0.25">
      <c r="A18" s="21">
        <v>1</v>
      </c>
      <c r="B18" s="22" t="s">
        <v>16</v>
      </c>
      <c r="C18" s="59" t="s">
        <v>19</v>
      </c>
      <c r="D18" s="23" t="s">
        <v>12</v>
      </c>
      <c r="E18" s="57">
        <v>1</v>
      </c>
      <c r="F18" s="24"/>
      <c r="G18" s="25">
        <f>ROUND(E18*F18,2)</f>
        <v>0</v>
      </c>
    </row>
    <row r="19" spans="1:7" x14ac:dyDescent="0.25">
      <c r="A19" s="26">
        <f>A18+1</f>
        <v>2</v>
      </c>
      <c r="B19" s="27" t="s">
        <v>20</v>
      </c>
      <c r="C19" s="60" t="s">
        <v>21</v>
      </c>
      <c r="D19" s="23" t="s">
        <v>12</v>
      </c>
      <c r="E19" s="58">
        <v>1</v>
      </c>
      <c r="F19" s="24"/>
      <c r="G19" s="25">
        <f t="shared" ref="G19" si="0">ROUND(E19*F19,2)</f>
        <v>0</v>
      </c>
    </row>
    <row r="20" spans="1:7" x14ac:dyDescent="0.25">
      <c r="A20" s="26">
        <f>A19+1</f>
        <v>3</v>
      </c>
      <c r="B20" s="27" t="s">
        <v>18</v>
      </c>
      <c r="C20" s="60" t="s">
        <v>22</v>
      </c>
      <c r="D20" s="23" t="s">
        <v>12</v>
      </c>
      <c r="E20" s="58">
        <v>1</v>
      </c>
      <c r="F20" s="24"/>
      <c r="G20" s="25">
        <f t="shared" ref="G20" si="1">ROUND(E20*F20,2)</f>
        <v>0</v>
      </c>
    </row>
    <row r="21" spans="1:7" x14ac:dyDescent="0.25">
      <c r="A21" s="32"/>
      <c r="B21" s="33"/>
      <c r="C21" s="33"/>
      <c r="D21" s="34"/>
      <c r="E21" s="39"/>
      <c r="F21" s="36"/>
      <c r="G21" s="40"/>
    </row>
    <row r="22" spans="1:7" x14ac:dyDescent="0.25">
      <c r="A22" s="32"/>
      <c r="B22" s="33"/>
      <c r="C22" s="33"/>
      <c r="D22" s="34"/>
      <c r="E22" s="39"/>
      <c r="F22" s="36"/>
      <c r="G22" s="40"/>
    </row>
    <row r="23" spans="1:7" ht="13.8" x14ac:dyDescent="0.25">
      <c r="A23" s="44"/>
      <c r="B23" s="43"/>
      <c r="C23" s="43"/>
      <c r="D23" s="42"/>
      <c r="E23" s="63"/>
      <c r="F23" s="63"/>
      <c r="G23" s="63"/>
    </row>
    <row r="24" spans="1:7" ht="13.8" x14ac:dyDescent="0.25">
      <c r="A24" s="42"/>
      <c r="B24" s="43"/>
      <c r="C24" s="43"/>
      <c r="D24" s="42"/>
      <c r="E24" s="31"/>
      <c r="F24" s="31"/>
      <c r="G24" s="31"/>
    </row>
    <row r="25" spans="1:7" x14ac:dyDescent="0.25">
      <c r="A25" s="32"/>
      <c r="B25" s="33"/>
      <c r="C25" s="33"/>
      <c r="D25" s="34"/>
    </row>
    <row r="26" spans="1:7" x14ac:dyDescent="0.25">
      <c r="A26" s="32"/>
      <c r="B26" s="33"/>
      <c r="C26" s="33"/>
      <c r="D26" s="34"/>
      <c r="E26" s="41"/>
      <c r="F26" s="41"/>
      <c r="G26" s="41"/>
    </row>
    <row r="27" spans="1:7" x14ac:dyDescent="0.25">
      <c r="A27" s="32"/>
      <c r="B27" s="33"/>
      <c r="C27" s="33"/>
      <c r="D27" s="34"/>
      <c r="E27" s="35" t="s">
        <v>6</v>
      </c>
      <c r="F27" s="35"/>
      <c r="G27" s="36"/>
    </row>
    <row r="28" spans="1:7" x14ac:dyDescent="0.25">
      <c r="A28" s="32"/>
      <c r="B28" s="37"/>
      <c r="C28" s="37"/>
      <c r="D28" s="38"/>
      <c r="E28" s="39"/>
      <c r="F28" s="2"/>
      <c r="G28" s="40"/>
    </row>
    <row r="33" ht="25.5" customHeight="1" x14ac:dyDescent="0.25"/>
  </sheetData>
  <sheetProtection algorithmName="SHA-512" hashValue="3OpX7kmNElbfRzeERv8tOZ5Dax27Oj9/HUCnK/8phgX1EGKipzfhfxv7UQa0Rom8t3HVJwgW9C4Ezw5TdwD7WA==" saltValue="xVEKLAPU/6O5fHUSLkBVtg==" spinCount="100000" sheet="1" objects="1" scenarios="1" selectLockedCells="1"/>
  <mergeCells count="9">
    <mergeCell ref="F8:G8"/>
    <mergeCell ref="A2:B2"/>
    <mergeCell ref="E10:G10"/>
    <mergeCell ref="E23:G23"/>
    <mergeCell ref="C1:E1"/>
    <mergeCell ref="C2:E2"/>
    <mergeCell ref="F5:G5"/>
    <mergeCell ref="F6:G6"/>
    <mergeCell ref="F7:G7"/>
  </mergeCells>
  <dataValidations xWindow="660" yWindow="721" count="3">
    <dataValidation type="decimal" operator="equal" allowBlank="1" showInputMessage="1" showErrorMessage="1" sqref="G18:G20" xr:uid="{00000000-0002-0000-0200-000000000000}">
      <formula1>IF(G18&gt;=0.01,ROUND(G18,2),0.01)</formula1>
    </dataValidation>
    <dataValidation type="decimal" operator="equal" allowBlank="1" showInputMessage="1" showErrorMessage="1" sqref="F6:G7" xr:uid="{00000000-0002-0000-0200-000001000000}">
      <formula1>IF(G6&gt;=0.01,ROUND(G6,2),0.01)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8:F20" xr:uid="{00000000-0002-0000-0200-000002000000}">
      <formula1>IF(F18&gt;=0.01,ROUND(F18,2),0.01)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54-2021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2021-03-05T20:21:12Z</dcterms:modified>
</cp:coreProperties>
</file>