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I Macdonald\projects\Sir Sam Steele Park\Tender\"/>
    </mc:Choice>
  </mc:AlternateContent>
  <xr:revisionPtr revIDLastSave="0" documentId="13_ncr:1_{6C8E4D8C-7368-454D-A7E5-2C55644B8455}" xr6:coauthVersionLast="36" xr6:coauthVersionMax="36" xr10:uidLastSave="{00000000-0000-0000-0000-000000000000}"/>
  <workbookProtection workbookAlgorithmName="SHA-512" workbookHashValue="DChP/ckvhL1zAhTHOxidNhmG5UXBvtnj3DiBC2dHzb1rSiBc4qzNt8RnwwStmUdnvHd34XpTHjb6i9s4/gzH1A==" workbookSaltValue="dwOCIXuM/K5DzMvj1FPD9A==" workbookSpinCount="100000" lockStructure="1"/>
  <bookViews>
    <workbookView xWindow="0" yWindow="-2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prices'!$A$6:$G$27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9" i="2"/>
  <c r="G11" i="2"/>
  <c r="G17" i="2" l="1"/>
  <c r="G15" i="2"/>
  <c r="A8" i="2" l="1"/>
  <c r="G7" i="2" l="1"/>
  <c r="G8" i="2" l="1"/>
  <c r="G18" i="2"/>
  <c r="G16" i="2"/>
  <c r="G14" i="2"/>
  <c r="G13" i="2"/>
  <c r="G12" i="2"/>
  <c r="G10" i="2"/>
  <c r="G9" i="2"/>
  <c r="G19" i="2" l="1"/>
  <c r="F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<sst xmlns="http://schemas.openxmlformats.org/spreadsheetml/2006/main" count="52" uniqueCount="39">
  <si>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</si>
  <si>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</si>
  <si>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</si>
  <si>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</si>
  <si>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</si>
  <si>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</si>
  <si>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</si>
  <si>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</si>
  <si>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</si>
  <si>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</si>
  <si>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</si>
  <si>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</si>
  <si>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</si>
  <si>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</si>
  <si>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</si>
  <si>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</si>
  <si>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</si>
  <si>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E14</t>
  </si>
  <si>
    <t>E13</t>
  </si>
  <si>
    <t>E11</t>
  </si>
  <si>
    <t>(See B.10 "Prices" clause in tender document)</t>
  </si>
  <si>
    <t>EA</t>
  </si>
  <si>
    <t>E15</t>
  </si>
  <si>
    <t>E16</t>
  </si>
  <si>
    <t>E10</t>
  </si>
  <si>
    <t>Supply and Install Engineered Wood Fibre Safety Surfacing</t>
  </si>
  <si>
    <t>Pick Up &amp; Install Picnic Table</t>
  </si>
  <si>
    <t>Pick Up and Install Benches</t>
  </si>
  <si>
    <t>Supply &amp; Install Soil and Sod</t>
  </si>
  <si>
    <t>Supply and Install 2-12 Play Equipment</t>
  </si>
  <si>
    <t>Supply and Install Two-Bay Swing Set</t>
  </si>
  <si>
    <t>Pick Up and Install Park Sign</t>
  </si>
  <si>
    <t>Budget: $97,000</t>
  </si>
  <si>
    <t>Excavate and Legally Dispose of Existing Safety Surface</t>
  </si>
  <si>
    <t>Additional Excavation and Rough Grading</t>
  </si>
  <si>
    <t>Supply and install Two Tier Timber edging</t>
  </si>
  <si>
    <t>Supply &amp; Install Granular Path and Seating Area</t>
  </si>
  <si>
    <t>Supply and Install Additional Granular Material for Ramp</t>
  </si>
  <si>
    <t>Pick Up and Install Waste Receptacle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</si>
</sst>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20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164" fontId="0" fillId="0" borderId="21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7"/>
  <sheetViews>
    <sheetView showGridLines="0" tabSelected="1" view="pageLayout" zoomScaleNormal="100" zoomScaleSheetLayoutView="85" workbookViewId="0">
      <selection activeCell="B19" sqref="B19"/>
    </sheetView>
  </sheetViews>
  <sheetFormatPr defaultRowHeight="12.5" x14ac:dyDescent="0.25"/>
  <cols>
    <col min="1" max="1" width="5.7265625" style="35" customWidth="1"/>
    <col min="2" max="2" width="31.1796875" style="35" customWidth="1"/>
    <col min="3" max="3" width="12.54296875" style="35" customWidth="1"/>
    <col min="4" max="4" width="13.7265625" style="18" customWidth="1"/>
    <col min="5" max="5" width="10.7265625" style="13" customWidth="1"/>
    <col min="6" max="6" width="12.453125" style="1" customWidth="1"/>
    <col min="7" max="7" width="13.81640625" style="1" customWidth="1"/>
  </cols>
  <sheetData>
    <row r="1" spans="1:7" x14ac:dyDescent="0.25">
      <c r="A1" s="62"/>
      <c r="B1" s="62"/>
      <c r="C1" s="61" t="s">
        <v>8</v>
      </c>
      <c r="D1" s="61"/>
      <c r="G1" s="8"/>
    </row>
    <row r="2" spans="1:7" x14ac:dyDescent="0.25">
      <c r="A2" s="60"/>
      <c r="B2" s="60"/>
      <c r="C2" s="38" t="s">
        <v>20</v>
      </c>
      <c r="D2" s="38"/>
      <c r="E2" s="32"/>
      <c r="F2" s="9"/>
      <c r="G2" s="9"/>
    </row>
    <row r="3" spans="1:7" ht="13" x14ac:dyDescent="0.3">
      <c r="A3" s="65" t="s">
        <v>32</v>
      </c>
      <c r="B3" s="65"/>
      <c r="C3" s="39"/>
      <c r="D3" s="40"/>
      <c r="E3" s="32"/>
      <c r="F3" s="9"/>
      <c r="G3" s="9"/>
    </row>
    <row r="4" spans="1:7" x14ac:dyDescent="0.25">
      <c r="A4" s="33" t="s">
        <v>9</v>
      </c>
      <c r="B4" s="33"/>
      <c r="C4" s="33"/>
      <c r="D4" s="34"/>
      <c r="E4" s="32"/>
      <c r="F4" s="9"/>
      <c r="G4" s="9"/>
    </row>
    <row r="5" spans="1:7" ht="20.5" x14ac:dyDescent="0.25">
      <c r="A5" s="41" t="s">
        <v>0</v>
      </c>
      <c r="B5" s="41" t="s">
        <v>1</v>
      </c>
      <c r="C5" s="42" t="s">
        <v>7</v>
      </c>
      <c r="D5" s="42" t="s">
        <v>3</v>
      </c>
      <c r="E5" s="43" t="s">
        <v>2</v>
      </c>
      <c r="F5" s="17" t="s">
        <v>4</v>
      </c>
      <c r="G5" s="17" t="s">
        <v>5</v>
      </c>
    </row>
    <row r="6" spans="1:7" x14ac:dyDescent="0.25">
      <c r="A6" s="66"/>
      <c r="B6" s="67"/>
      <c r="C6" s="67"/>
      <c r="D6" s="67"/>
      <c r="E6" s="67"/>
      <c r="F6" s="67"/>
      <c r="G6" s="68"/>
    </row>
    <row r="7" spans="1:7" ht="33.5" customHeight="1" x14ac:dyDescent="0.25">
      <c r="A7" s="31">
        <v>1</v>
      </c>
      <c r="B7" s="52" t="s">
        <v>33</v>
      </c>
      <c r="C7" s="53" t="s">
        <v>24</v>
      </c>
      <c r="D7" s="54" t="s">
        <v>14</v>
      </c>
      <c r="E7" s="55">
        <v>55</v>
      </c>
      <c r="F7" s="29">
        <v>0</v>
      </c>
      <c r="G7" s="30">
        <f t="shared" ref="G7" si="0">ROUND(E7*F7,2)</f>
        <v>0</v>
      </c>
    </row>
    <row r="8" spans="1:7" ht="27" customHeight="1" x14ac:dyDescent="0.25">
      <c r="A8" s="31">
        <f>A7+1</f>
        <v>2</v>
      </c>
      <c r="B8" s="52" t="s">
        <v>34</v>
      </c>
      <c r="C8" s="53" t="s">
        <v>24</v>
      </c>
      <c r="D8" s="54" t="s">
        <v>14</v>
      </c>
      <c r="E8" s="55">
        <v>35</v>
      </c>
      <c r="F8" s="29">
        <v>0</v>
      </c>
      <c r="G8" s="30">
        <f t="shared" ref="G8" si="1">ROUND(E8*F8,2)</f>
        <v>0</v>
      </c>
    </row>
    <row r="9" spans="1:7" ht="27.5" customHeight="1" x14ac:dyDescent="0.25">
      <c r="A9" s="31">
        <f t="shared" ref="A9:A19" si="2">A8+1</f>
        <v>3</v>
      </c>
      <c r="B9" s="56" t="s">
        <v>35</v>
      </c>
      <c r="C9" s="53" t="s">
        <v>19</v>
      </c>
      <c r="D9" s="54" t="s">
        <v>15</v>
      </c>
      <c r="E9" s="55">
        <v>78</v>
      </c>
      <c r="F9" s="29">
        <v>0</v>
      </c>
      <c r="G9" s="30">
        <f t="shared" ref="G9:G18" si="3">ROUND(E9*F9,2)</f>
        <v>0</v>
      </c>
    </row>
    <row r="10" spans="1:7" ht="25" x14ac:dyDescent="0.25">
      <c r="A10" s="31">
        <f t="shared" si="2"/>
        <v>4</v>
      </c>
      <c r="B10" s="52" t="s">
        <v>25</v>
      </c>
      <c r="C10" s="53" t="s">
        <v>11</v>
      </c>
      <c r="D10" s="54" t="s">
        <v>13</v>
      </c>
      <c r="E10" s="55">
        <v>220</v>
      </c>
      <c r="F10" s="29">
        <v>0</v>
      </c>
      <c r="G10" s="30">
        <f t="shared" si="3"/>
        <v>0</v>
      </c>
    </row>
    <row r="11" spans="1:7" ht="25" x14ac:dyDescent="0.25">
      <c r="A11" s="31">
        <f t="shared" si="2"/>
        <v>5</v>
      </c>
      <c r="B11" s="52" t="s">
        <v>36</v>
      </c>
      <c r="C11" s="53" t="s">
        <v>18</v>
      </c>
      <c r="D11" s="54" t="s">
        <v>13</v>
      </c>
      <c r="E11" s="55">
        <v>58</v>
      </c>
      <c r="F11" s="29">
        <v>0</v>
      </c>
      <c r="G11" s="30">
        <f t="shared" ref="G11" si="4">ROUND(E11*F11,2)</f>
        <v>0</v>
      </c>
    </row>
    <row r="12" spans="1:7" ht="25" x14ac:dyDescent="0.25">
      <c r="A12" s="31">
        <f t="shared" si="2"/>
        <v>6</v>
      </c>
      <c r="B12" s="52" t="s">
        <v>37</v>
      </c>
      <c r="C12" s="53" t="s">
        <v>18</v>
      </c>
      <c r="D12" s="54" t="s">
        <v>14</v>
      </c>
      <c r="E12" s="55">
        <v>10</v>
      </c>
      <c r="F12" s="29">
        <v>0</v>
      </c>
      <c r="G12" s="30">
        <f t="shared" si="3"/>
        <v>0</v>
      </c>
    </row>
    <row r="13" spans="1:7" ht="13" x14ac:dyDescent="0.25">
      <c r="A13" s="31">
        <f t="shared" si="2"/>
        <v>7</v>
      </c>
      <c r="B13" s="52" t="s">
        <v>26</v>
      </c>
      <c r="C13" s="53" t="s">
        <v>17</v>
      </c>
      <c r="D13" s="54" t="s">
        <v>21</v>
      </c>
      <c r="E13" s="55">
        <v>1</v>
      </c>
      <c r="F13" s="29">
        <v>0</v>
      </c>
      <c r="G13" s="30">
        <f t="shared" si="3"/>
        <v>0</v>
      </c>
    </row>
    <row r="14" spans="1:7" ht="13" x14ac:dyDescent="0.25">
      <c r="A14" s="31">
        <f t="shared" si="2"/>
        <v>8</v>
      </c>
      <c r="B14" s="52" t="s">
        <v>31</v>
      </c>
      <c r="C14" s="53" t="s">
        <v>17</v>
      </c>
      <c r="D14" s="54" t="s">
        <v>21</v>
      </c>
      <c r="E14" s="55">
        <v>1</v>
      </c>
      <c r="F14" s="29">
        <v>0</v>
      </c>
      <c r="G14" s="30">
        <f t="shared" si="3"/>
        <v>0</v>
      </c>
    </row>
    <row r="15" spans="1:7" ht="25" x14ac:dyDescent="0.25">
      <c r="A15" s="31">
        <f t="shared" si="2"/>
        <v>9</v>
      </c>
      <c r="B15" s="52" t="s">
        <v>38</v>
      </c>
      <c r="C15" s="53" t="s">
        <v>17</v>
      </c>
      <c r="D15" s="54" t="s">
        <v>21</v>
      </c>
      <c r="E15" s="55">
        <v>1</v>
      </c>
      <c r="F15" s="29">
        <v>0</v>
      </c>
      <c r="G15" s="30">
        <f t="shared" ref="G15" si="5">ROUND(E15*F15,2)</f>
        <v>0</v>
      </c>
    </row>
    <row r="16" spans="1:7" ht="13" x14ac:dyDescent="0.25">
      <c r="A16" s="31">
        <f t="shared" si="2"/>
        <v>10</v>
      </c>
      <c r="B16" s="52" t="s">
        <v>27</v>
      </c>
      <c r="C16" s="53" t="s">
        <v>17</v>
      </c>
      <c r="D16" s="54" t="s">
        <v>21</v>
      </c>
      <c r="E16" s="55">
        <v>2</v>
      </c>
      <c r="F16" s="29">
        <v>0</v>
      </c>
      <c r="G16" s="30">
        <f t="shared" si="3"/>
        <v>0</v>
      </c>
    </row>
    <row r="17" spans="1:7" ht="13" x14ac:dyDescent="0.25">
      <c r="A17" s="31">
        <f t="shared" si="2"/>
        <v>11</v>
      </c>
      <c r="B17" s="52" t="s">
        <v>28</v>
      </c>
      <c r="C17" s="53" t="s">
        <v>22</v>
      </c>
      <c r="D17" s="54" t="s">
        <v>13</v>
      </c>
      <c r="E17" s="55">
        <v>331</v>
      </c>
      <c r="F17" s="29">
        <v>0</v>
      </c>
      <c r="G17" s="30">
        <f t="shared" si="3"/>
        <v>0</v>
      </c>
    </row>
    <row r="18" spans="1:7" ht="25" x14ac:dyDescent="0.25">
      <c r="A18" s="31">
        <f t="shared" si="2"/>
        <v>12</v>
      </c>
      <c r="B18" s="52" t="s">
        <v>29</v>
      </c>
      <c r="C18" s="53" t="s">
        <v>23</v>
      </c>
      <c r="D18" s="54" t="s">
        <v>10</v>
      </c>
      <c r="E18" s="55">
        <v>1</v>
      </c>
      <c r="F18" s="29">
        <v>0</v>
      </c>
      <c r="G18" s="30">
        <f t="shared" si="3"/>
        <v>0</v>
      </c>
    </row>
    <row r="19" spans="1:7" ht="25.5" thickBot="1" x14ac:dyDescent="0.3">
      <c r="A19" s="31">
        <f t="shared" si="2"/>
        <v>13</v>
      </c>
      <c r="B19" s="52" t="s">
        <v>30</v>
      </c>
      <c r="C19" s="53" t="s">
        <v>16</v>
      </c>
      <c r="D19" s="54" t="s">
        <v>10</v>
      </c>
      <c r="E19" s="55">
        <v>1</v>
      </c>
      <c r="F19" s="29">
        <v>0</v>
      </c>
      <c r="G19" s="30">
        <f t="shared" ref="G19" si="6">ROUND(E19*F19,2)</f>
        <v>0</v>
      </c>
    </row>
    <row r="20" spans="1:7" ht="14.5" thickTop="1" x14ac:dyDescent="0.3">
      <c r="A20" s="44"/>
      <c r="B20" s="45"/>
      <c r="C20" s="45"/>
      <c r="D20" s="46"/>
      <c r="E20" s="47"/>
      <c r="F20" s="48"/>
      <c r="G20" s="49"/>
    </row>
    <row r="21" spans="1:7" ht="14" x14ac:dyDescent="0.3">
      <c r="A21" s="3"/>
      <c r="B21" s="4"/>
      <c r="C21" s="4"/>
      <c r="D21" s="19"/>
      <c r="E21" s="14"/>
      <c r="F21" s="63"/>
      <c r="G21" s="64"/>
    </row>
    <row r="22" spans="1:7" ht="14" x14ac:dyDescent="0.3">
      <c r="A22" s="3" t="s">
        <v>12</v>
      </c>
      <c r="B22" s="37"/>
      <c r="C22" s="50"/>
      <c r="D22" s="19"/>
      <c r="E22" s="14"/>
      <c r="F22" s="57">
        <f>SUM(G6:G19)</f>
        <v>0</v>
      </c>
      <c r="G22" s="58"/>
    </row>
    <row r="23" spans="1:7" ht="14" x14ac:dyDescent="0.3">
      <c r="A23" s="6"/>
      <c r="B23" s="7"/>
      <c r="C23" s="7"/>
      <c r="D23" s="36"/>
      <c r="E23" s="15"/>
      <c r="F23" s="10"/>
      <c r="G23" s="7"/>
    </row>
    <row r="24" spans="1:7" x14ac:dyDescent="0.25">
      <c r="A24" s="21"/>
      <c r="B24" s="51"/>
      <c r="C24" s="5"/>
      <c r="D24" s="20"/>
      <c r="E24" s="12"/>
      <c r="F24" s="2"/>
      <c r="G24" s="26"/>
    </row>
    <row r="25" spans="1:7" x14ac:dyDescent="0.25">
      <c r="A25" s="22"/>
      <c r="B25" s="5"/>
      <c r="C25" s="5"/>
      <c r="D25" s="20"/>
      <c r="E25" s="16"/>
      <c r="F25" s="11"/>
      <c r="G25" s="27"/>
    </row>
    <row r="26" spans="1:7" x14ac:dyDescent="0.25">
      <c r="A26" s="22"/>
      <c r="B26" s="5"/>
      <c r="C26" s="5"/>
      <c r="D26" s="20"/>
      <c r="E26" s="59" t="s">
        <v>6</v>
      </c>
      <c r="F26" s="59"/>
      <c r="G26" s="28"/>
    </row>
    <row r="27" spans="1:7" x14ac:dyDescent="0.25">
      <c r="A27" s="23"/>
      <c r="B27" s="24"/>
      <c r="C27" s="24"/>
      <c r="D27" s="25"/>
      <c r="E27" s="16"/>
      <c r="F27" s="11"/>
      <c r="G27" s="27"/>
    </row>
  </sheetData>
  <sheetProtection algorithmName="SHA-512" hashValue="T1hVF5z0nhy7YZqMf+EFO7STdo2cHgNsa/ckRMilqqIe8XeT17xEpGTbzbhBl/LKRXMZ2vT7bxb+YaAiW7HRRQ==" saltValue="oz9INC5ItMj1dG/5b4+INg==" spinCount="100000" sheet="1" objects="1" scenarios="1"/>
  <mergeCells count="8">
    <mergeCell ref="F22:G22"/>
    <mergeCell ref="E26:F26"/>
    <mergeCell ref="A2:B2"/>
    <mergeCell ref="C1:D1"/>
    <mergeCell ref="A1:B1"/>
    <mergeCell ref="F21:G21"/>
    <mergeCell ref="A3:B3"/>
    <mergeCell ref="A6:G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9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No.399-2021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Macdonald, Ian</cp:lastModifiedBy>
  <cp:lastPrinted>2019-07-17T15:52:54Z</cp:lastPrinted>
  <dcterms:created xsi:type="dcterms:W3CDTF">1999-10-18T14:40:40Z</dcterms:created>
  <dcterms:modified xsi:type="dcterms:W3CDTF">2021-06-08T20:54:11Z</dcterms:modified>
</cp:coreProperties>
</file>