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21\378-2021\WORK IN PROGRESS\378-2021\"/>
    </mc:Choice>
  </mc:AlternateContent>
  <xr:revisionPtr revIDLastSave="0" documentId="13_ncr:1_{1C5FE4AB-F453-49A7-831C-16BB9780F18C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prices'!$A$5:$F$36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prices'!$A$1:$F$37</definedName>
    <definedName name="Print_Area_1">'Unit prices'!$A$6:$F$57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32" i="2" l="1"/>
  <c r="A33" i="2" s="1"/>
  <c r="A34" i="2" s="1"/>
  <c r="A35" i="2" s="1"/>
  <c r="A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<sst xmlns="http://schemas.openxmlformats.org/spreadsheetml/2006/main" count="73" uniqueCount="40">
  <si>
    <t>Item</t>
  </si>
  <si>
    <t>Description</t>
  </si>
  <si>
    <t>Spec.
Ref</t>
  </si>
  <si>
    <t>FORM B:PRICES</t>
  </si>
  <si>
    <t>UNIT PRICES</t>
  </si>
  <si>
    <t>(See "Prices" clause in tender document)</t>
  </si>
  <si>
    <t>Bonivital Pool</t>
  </si>
  <si>
    <t>Elmwood Kildonan Pool</t>
  </si>
  <si>
    <t>Transcona Centennial Pool</t>
  </si>
  <si>
    <t>Bertrand Arena</t>
  </si>
  <si>
    <t>Maginot Arena</t>
  </si>
  <si>
    <t>River East Arena</t>
  </si>
  <si>
    <t>St. James Centennial Pool</t>
  </si>
  <si>
    <t>North End Centennial Pool</t>
  </si>
  <si>
    <t>Eldon Ross Pool</t>
  </si>
  <si>
    <t>Seven Oaks Pool</t>
  </si>
  <si>
    <t>Kildonan Park Pool</t>
  </si>
  <si>
    <t>Billy Mosienko Arena</t>
  </si>
  <si>
    <t>Sargent Park Arena</t>
  </si>
  <si>
    <t>Margret Grant Pool</t>
  </si>
  <si>
    <t>Pan Am Pool</t>
  </si>
  <si>
    <t>Century Arena</t>
  </si>
  <si>
    <t>Charles A. Barbour</t>
  </si>
  <si>
    <t>Eric Coy Arena</t>
  </si>
  <si>
    <t>Sam Southern Arena</t>
  </si>
  <si>
    <t>St. Vital Outdoor Pool</t>
  </si>
  <si>
    <t>E2</t>
  </si>
  <si>
    <t>Minimum Guaranteed Annual Payment (MGAP) ($)</t>
  </si>
  <si>
    <t>Payment to the City as a Percentage (%) of Gross Sales</t>
  </si>
  <si>
    <t>St. James Civic Centre</t>
  </si>
  <si>
    <t>Charlie Gardiner Arena (formerly Pioneer Arena)</t>
  </si>
  <si>
    <r>
      <t>Historic Annual Gross Sales (HAGS) 2020 (</t>
    </r>
    <r>
      <rPr>
        <b/>
        <sz val="10"/>
        <rFont val="Arial"/>
        <family val="2"/>
      </rPr>
      <t>during Covid</t>
    </r>
    <r>
      <rPr>
        <sz val="10"/>
        <rFont val="Arial"/>
      </rPr>
      <t>) ($)</t>
    </r>
  </si>
  <si>
    <r>
      <t>Historic Annual Gross Sales (HAGS) 2019 (</t>
    </r>
    <r>
      <rPr>
        <b/>
        <sz val="10"/>
        <rFont val="Arial"/>
        <family val="2"/>
      </rPr>
      <t>pre-Covid</t>
    </r>
    <r>
      <rPr>
        <sz val="10"/>
        <rFont val="Arial"/>
        <family val="2"/>
      </rPr>
      <t>) ($)</t>
    </r>
  </si>
  <si>
    <t>Transit - 421 Osborne St.
Training Area</t>
  </si>
  <si>
    <t>Transit - 421 Osborne St.
Cafeteria Area</t>
  </si>
  <si>
    <t>Transit - 421 Osborne St.
Garage Lunch Room</t>
  </si>
  <si>
    <t>Transit - 414 Osborne St.</t>
  </si>
  <si>
    <t>Transit - 1520 Main St.
(Transit North Garage)</t>
  </si>
  <si>
    <t>Transit - 600 Brandon Ave.</t>
  </si>
  <si>
    <t>$2,000.00* (estimate)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</si>
</sst>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7" fillId="24" borderId="14" xfId="1" applyNumberFormat="1" applyFont="1" applyBorder="1" applyAlignment="1"/>
    <xf numFmtId="4" fontId="0" fillId="0" borderId="0" xfId="0" applyNumberForma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16" xfId="0" applyNumberFormat="1" applyBorder="1" applyAlignment="1" applyProtection="1"/>
    <xf numFmtId="164" fontId="0" fillId="0" borderId="18" xfId="0" applyNumberFormat="1" applyBorder="1" applyAlignment="1" applyProtection="1"/>
    <xf numFmtId="0" fontId="0" fillId="0" borderId="19" xfId="0" applyBorder="1" applyAlignment="1" applyProtection="1">
      <alignment wrapText="1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20" xfId="0" applyFont="1" applyBorder="1" applyAlignment="1">
      <alignment horizontal="left" wrapText="1"/>
    </xf>
    <xf numFmtId="0" fontId="1" fillId="0" borderId="20" xfId="0" applyFont="1" applyBorder="1" applyAlignment="1">
      <alignment horizontal="center" wrapText="1"/>
    </xf>
    <xf numFmtId="0" fontId="40" fillId="0" borderId="19" xfId="0" applyFont="1" applyBorder="1" applyAlignment="1">
      <alignment vertical="center" wrapText="1"/>
    </xf>
    <xf numFmtId="0" fontId="40" fillId="0" borderId="19" xfId="0" applyFont="1" applyBorder="1" applyAlignment="1">
      <alignment horizontal="center" vertical="center" wrapText="1"/>
    </xf>
    <xf numFmtId="175" fontId="0" fillId="0" borderId="17" xfId="0" applyNumberFormat="1" applyBorder="1" applyAlignment="1" applyProtection="1">
      <alignment horizontal="right"/>
      <protection locked="0"/>
    </xf>
    <xf numFmtId="4" fontId="3" fillId="0" borderId="17" xfId="0" applyNumberFormat="1" applyFont="1" applyBorder="1" applyAlignment="1" applyProtection="1">
      <alignment horizontal="right" wrapText="1"/>
    </xf>
    <xf numFmtId="9" fontId="0" fillId="0" borderId="17" xfId="0" applyNumberFormat="1" applyBorder="1" applyAlignment="1" applyProtection="1">
      <alignment horizontal="right"/>
      <protection locked="0"/>
    </xf>
    <xf numFmtId="10" fontId="0" fillId="0" borderId="13" xfId="0" applyNumberFormat="1" applyBorder="1" applyAlignment="1">
      <alignment wrapText="1"/>
    </xf>
    <xf numFmtId="4" fontId="40" fillId="0" borderId="19" xfId="0" applyNumberFormat="1" applyFont="1" applyFill="1" applyBorder="1" applyAlignment="1">
      <alignment horizontal="right" vertical="center" wrapText="1"/>
    </xf>
    <xf numFmtId="164" fontId="0" fillId="0" borderId="0" xfId="0" applyNumberFormat="1" applyBorder="1" applyAlignment="1" applyProtection="1"/>
    <xf numFmtId="0" fontId="0" fillId="0" borderId="0" xfId="0" applyBorder="1" applyAlignment="1" applyProtection="1">
      <alignment wrapText="1"/>
    </xf>
    <xf numFmtId="4" fontId="3" fillId="0" borderId="0" xfId="0" applyNumberFormat="1" applyFont="1" applyBorder="1" applyAlignment="1" applyProtection="1">
      <alignment horizontal="right" wrapText="1"/>
    </xf>
    <xf numFmtId="175" fontId="0" fillId="0" borderId="0" xfId="0" applyNumberFormat="1" applyBorder="1" applyAlignment="1" applyProtection="1">
      <alignment horizontal="right"/>
      <protection locked="0"/>
    </xf>
    <xf numFmtId="9" fontId="0" fillId="0" borderId="0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/>
    <xf numFmtId="0" fontId="40" fillId="0" borderId="23" xfId="0" applyFont="1" applyBorder="1" applyAlignment="1">
      <alignment vertical="center" wrapText="1"/>
    </xf>
    <xf numFmtId="0" fontId="40" fillId="0" borderId="23" xfId="0" applyFont="1" applyBorder="1" applyAlignment="1">
      <alignment horizontal="center" vertical="center" wrapText="1"/>
    </xf>
    <xf numFmtId="4" fontId="40" fillId="0" borderId="23" xfId="0" applyNumberFormat="1" applyFont="1" applyFill="1" applyBorder="1" applyAlignment="1">
      <alignment horizontal="right" vertical="center" wrapText="1"/>
    </xf>
    <xf numFmtId="175" fontId="0" fillId="0" borderId="24" xfId="0" applyNumberFormat="1" applyBorder="1" applyAlignment="1" applyProtection="1">
      <alignment horizontal="right"/>
      <protection locked="0"/>
    </xf>
    <xf numFmtId="9" fontId="0" fillId="0" borderId="24" xfId="0" applyNumberFormat="1" applyBorder="1" applyAlignment="1" applyProtection="1">
      <alignment horizontal="right"/>
      <protection locked="0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right" vertical="center" wrapText="1"/>
    </xf>
    <xf numFmtId="4" fontId="3" fillId="0" borderId="21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7"/>
  <sheetViews>
    <sheetView showGridLines="0" tabSelected="1" view="pageLayout" topLeftCell="A31" zoomScale="115" zoomScaleNormal="100" zoomScaleSheetLayoutView="100" zoomScalePageLayoutView="115" workbookViewId="0">
      <selection activeCell="B33" sqref="B33"/>
    </sheetView>
  </sheetViews>
  <sheetFormatPr defaultRowHeight="12.75" x14ac:dyDescent="0.2"/>
  <cols>
    <col min="1" max="1" width="5.7109375" style="18" customWidth="1"/>
    <col min="2" max="2" width="25.7109375" style="18" customWidth="1"/>
    <col min="3" max="3" width="8.85546875" style="18" customWidth="1"/>
    <col min="4" max="4" width="19" style="12" customWidth="1"/>
    <col min="5" max="5" width="19.140625" style="9" customWidth="1"/>
    <col min="6" max="6" width="17.5703125" style="1" customWidth="1"/>
  </cols>
  <sheetData>
    <row r="1" spans="1:6" x14ac:dyDescent="0.2">
      <c r="A1" s="51"/>
      <c r="B1" s="51"/>
      <c r="C1" s="50" t="s">
        <v>3</v>
      </c>
      <c r="D1" s="50"/>
    </row>
    <row r="2" spans="1:6" x14ac:dyDescent="0.2">
      <c r="A2" s="49"/>
      <c r="B2" s="49"/>
      <c r="C2" s="20" t="s">
        <v>5</v>
      </c>
      <c r="D2" s="20"/>
      <c r="F2" s="2"/>
    </row>
    <row r="3" spans="1:6" ht="4.5" customHeight="1" x14ac:dyDescent="0.2">
      <c r="A3" s="52"/>
      <c r="B3" s="49"/>
      <c r="C3" s="17"/>
      <c r="D3" s="13"/>
      <c r="F3" s="2"/>
    </row>
    <row r="4" spans="1:6" x14ac:dyDescent="0.2">
      <c r="A4" s="18" t="s">
        <v>4</v>
      </c>
      <c r="F4" s="2"/>
    </row>
    <row r="5" spans="1:6" ht="37.5" customHeight="1" x14ac:dyDescent="0.2">
      <c r="A5" s="46" t="s">
        <v>0</v>
      </c>
      <c r="B5" s="47" t="s">
        <v>1</v>
      </c>
      <c r="C5" s="48" t="s">
        <v>2</v>
      </c>
      <c r="D5" s="44" t="s">
        <v>32</v>
      </c>
      <c r="E5" s="45" t="s">
        <v>27</v>
      </c>
      <c r="F5" s="28" t="s">
        <v>28</v>
      </c>
    </row>
    <row r="6" spans="1:6" x14ac:dyDescent="0.2">
      <c r="A6" s="14">
        <v>1</v>
      </c>
      <c r="B6" s="23" t="s">
        <v>6</v>
      </c>
      <c r="C6" s="24" t="s">
        <v>26</v>
      </c>
      <c r="D6" s="29">
        <v>10000</v>
      </c>
      <c r="E6" s="25">
        <v>0</v>
      </c>
      <c r="F6" s="27">
        <v>0</v>
      </c>
    </row>
    <row r="7" spans="1:6" x14ac:dyDescent="0.2">
      <c r="A7" s="15">
        <f>A6+1</f>
        <v>2</v>
      </c>
      <c r="B7" s="23" t="s">
        <v>7</v>
      </c>
      <c r="C7" s="24" t="s">
        <v>26</v>
      </c>
      <c r="D7" s="29">
        <v>16000</v>
      </c>
      <c r="E7" s="25">
        <v>0</v>
      </c>
      <c r="F7" s="27">
        <v>0</v>
      </c>
    </row>
    <row r="8" spans="1:6" x14ac:dyDescent="0.2">
      <c r="A8" s="15">
        <f t="shared" ref="A8:A36" si="0">A7+1</f>
        <v>3</v>
      </c>
      <c r="B8" s="23" t="s">
        <v>8</v>
      </c>
      <c r="C8" s="24" t="s">
        <v>26</v>
      </c>
      <c r="D8" s="29">
        <v>6000</v>
      </c>
      <c r="E8" s="25">
        <v>0</v>
      </c>
      <c r="F8" s="27">
        <v>0</v>
      </c>
    </row>
    <row r="9" spans="1:6" x14ac:dyDescent="0.2">
      <c r="A9" s="15">
        <f t="shared" si="0"/>
        <v>4</v>
      </c>
      <c r="B9" s="23" t="s">
        <v>9</v>
      </c>
      <c r="C9" s="24" t="s">
        <v>26</v>
      </c>
      <c r="D9" s="29">
        <v>2500</v>
      </c>
      <c r="E9" s="25">
        <v>0</v>
      </c>
      <c r="F9" s="27">
        <v>0</v>
      </c>
    </row>
    <row r="10" spans="1:6" x14ac:dyDescent="0.2">
      <c r="A10" s="15">
        <f t="shared" si="0"/>
        <v>5</v>
      </c>
      <c r="B10" s="23" t="s">
        <v>10</v>
      </c>
      <c r="C10" s="24" t="s">
        <v>26</v>
      </c>
      <c r="D10" s="29">
        <v>2500</v>
      </c>
      <c r="E10" s="25">
        <v>0</v>
      </c>
      <c r="F10" s="27">
        <v>0</v>
      </c>
    </row>
    <row r="11" spans="1:6" x14ac:dyDescent="0.2">
      <c r="A11" s="15">
        <f t="shared" si="0"/>
        <v>6</v>
      </c>
      <c r="B11" s="23" t="s">
        <v>11</v>
      </c>
      <c r="C11" s="24" t="s">
        <v>26</v>
      </c>
      <c r="D11" s="29">
        <v>5500</v>
      </c>
      <c r="E11" s="25">
        <v>0</v>
      </c>
      <c r="F11" s="27">
        <v>0</v>
      </c>
    </row>
    <row r="12" spans="1:6" x14ac:dyDescent="0.2">
      <c r="A12" s="15">
        <f t="shared" si="0"/>
        <v>7</v>
      </c>
      <c r="B12" s="23" t="s">
        <v>29</v>
      </c>
      <c r="C12" s="24" t="s">
        <v>26</v>
      </c>
      <c r="D12" s="29">
        <v>9500</v>
      </c>
      <c r="E12" s="25">
        <v>0</v>
      </c>
      <c r="F12" s="27">
        <v>0</v>
      </c>
    </row>
    <row r="13" spans="1:6" x14ac:dyDescent="0.2">
      <c r="A13" s="15">
        <f t="shared" si="0"/>
        <v>8</v>
      </c>
      <c r="B13" s="23" t="s">
        <v>12</v>
      </c>
      <c r="C13" s="24" t="s">
        <v>26</v>
      </c>
      <c r="D13" s="29">
        <v>11000</v>
      </c>
      <c r="E13" s="25">
        <v>0</v>
      </c>
      <c r="F13" s="27">
        <v>0</v>
      </c>
    </row>
    <row r="14" spans="1:6" x14ac:dyDescent="0.2">
      <c r="A14" s="15">
        <f t="shared" si="0"/>
        <v>9</v>
      </c>
      <c r="B14" s="23" t="s">
        <v>13</v>
      </c>
      <c r="C14" s="24" t="s">
        <v>26</v>
      </c>
      <c r="D14" s="29">
        <v>13500</v>
      </c>
      <c r="E14" s="25">
        <v>0</v>
      </c>
      <c r="F14" s="27">
        <v>0</v>
      </c>
    </row>
    <row r="15" spans="1:6" x14ac:dyDescent="0.2">
      <c r="A15" s="15">
        <f>A14+1</f>
        <v>10</v>
      </c>
      <c r="B15" s="23" t="s">
        <v>14</v>
      </c>
      <c r="C15" s="24" t="s">
        <v>26</v>
      </c>
      <c r="D15" s="29">
        <v>1000</v>
      </c>
      <c r="E15" s="25">
        <v>0</v>
      </c>
      <c r="F15" s="27">
        <v>0</v>
      </c>
    </row>
    <row r="16" spans="1:6" x14ac:dyDescent="0.2">
      <c r="A16" s="15">
        <f t="shared" si="0"/>
        <v>11</v>
      </c>
      <c r="B16" s="23" t="s">
        <v>15</v>
      </c>
      <c r="C16" s="24" t="s">
        <v>26</v>
      </c>
      <c r="D16" s="29">
        <v>12500</v>
      </c>
      <c r="E16" s="25">
        <v>0</v>
      </c>
      <c r="F16" s="27">
        <v>0</v>
      </c>
    </row>
    <row r="17" spans="1:6" x14ac:dyDescent="0.2">
      <c r="A17" s="15">
        <f t="shared" si="0"/>
        <v>12</v>
      </c>
      <c r="B17" s="23" t="s">
        <v>16</v>
      </c>
      <c r="C17" s="24" t="s">
        <v>26</v>
      </c>
      <c r="D17" s="29">
        <v>10000</v>
      </c>
      <c r="E17" s="25">
        <v>0</v>
      </c>
      <c r="F17" s="27">
        <v>0</v>
      </c>
    </row>
    <row r="18" spans="1:6" x14ac:dyDescent="0.2">
      <c r="A18" s="15">
        <f t="shared" si="0"/>
        <v>13</v>
      </c>
      <c r="B18" s="23" t="s">
        <v>17</v>
      </c>
      <c r="C18" s="24" t="s">
        <v>26</v>
      </c>
      <c r="D18" s="29">
        <v>3000</v>
      </c>
      <c r="E18" s="25">
        <v>0</v>
      </c>
      <c r="F18" s="27">
        <v>0</v>
      </c>
    </row>
    <row r="19" spans="1:6" ht="25.5" x14ac:dyDescent="0.2">
      <c r="A19" s="15">
        <f t="shared" si="0"/>
        <v>14</v>
      </c>
      <c r="B19" s="23" t="s">
        <v>30</v>
      </c>
      <c r="C19" s="24" t="s">
        <v>26</v>
      </c>
      <c r="D19" s="29">
        <v>4500</v>
      </c>
      <c r="E19" s="25">
        <v>0</v>
      </c>
      <c r="F19" s="27">
        <v>0</v>
      </c>
    </row>
    <row r="20" spans="1:6" x14ac:dyDescent="0.2">
      <c r="A20" s="15">
        <f t="shared" si="0"/>
        <v>15</v>
      </c>
      <c r="B20" s="23" t="s">
        <v>18</v>
      </c>
      <c r="C20" s="24" t="s">
        <v>26</v>
      </c>
      <c r="D20" s="29">
        <v>1500</v>
      </c>
      <c r="E20" s="25">
        <v>0</v>
      </c>
      <c r="F20" s="27">
        <v>0</v>
      </c>
    </row>
    <row r="21" spans="1:6" x14ac:dyDescent="0.2">
      <c r="A21" s="15">
        <f t="shared" si="0"/>
        <v>16</v>
      </c>
      <c r="B21" s="23" t="s">
        <v>19</v>
      </c>
      <c r="C21" s="24" t="s">
        <v>26</v>
      </c>
      <c r="D21" s="29">
        <v>3000</v>
      </c>
      <c r="E21" s="25">
        <v>0</v>
      </c>
      <c r="F21" s="27">
        <v>0</v>
      </c>
    </row>
    <row r="22" spans="1:6" x14ac:dyDescent="0.2">
      <c r="A22" s="15">
        <f t="shared" si="0"/>
        <v>17</v>
      </c>
      <c r="B22" s="23" t="s">
        <v>20</v>
      </c>
      <c r="C22" s="24" t="s">
        <v>26</v>
      </c>
      <c r="D22" s="29">
        <v>35000</v>
      </c>
      <c r="E22" s="25">
        <v>0</v>
      </c>
      <c r="F22" s="27">
        <v>0</v>
      </c>
    </row>
    <row r="23" spans="1:6" x14ac:dyDescent="0.2">
      <c r="A23" s="15">
        <f t="shared" si="0"/>
        <v>18</v>
      </c>
      <c r="B23" s="23" t="s">
        <v>21</v>
      </c>
      <c r="C23" s="24" t="s">
        <v>26</v>
      </c>
      <c r="D23" s="29">
        <v>3750</v>
      </c>
      <c r="E23" s="25">
        <v>0</v>
      </c>
      <c r="F23" s="27">
        <v>0</v>
      </c>
    </row>
    <row r="24" spans="1:6" x14ac:dyDescent="0.2">
      <c r="A24" s="15">
        <f t="shared" si="0"/>
        <v>19</v>
      </c>
      <c r="B24" s="23" t="s">
        <v>22</v>
      </c>
      <c r="C24" s="24" t="s">
        <v>26</v>
      </c>
      <c r="D24" s="29">
        <v>2000</v>
      </c>
      <c r="E24" s="25">
        <v>0</v>
      </c>
      <c r="F24" s="27">
        <v>0</v>
      </c>
    </row>
    <row r="25" spans="1:6" x14ac:dyDescent="0.2">
      <c r="A25" s="15">
        <f t="shared" si="0"/>
        <v>20</v>
      </c>
      <c r="B25" s="23" t="s">
        <v>23</v>
      </c>
      <c r="C25" s="24" t="s">
        <v>26</v>
      </c>
      <c r="D25" s="29">
        <v>5000</v>
      </c>
      <c r="E25" s="25">
        <v>0</v>
      </c>
      <c r="F25" s="27">
        <v>0</v>
      </c>
    </row>
    <row r="26" spans="1:6" x14ac:dyDescent="0.2">
      <c r="A26" s="15">
        <f t="shared" si="0"/>
        <v>21</v>
      </c>
      <c r="B26" s="23" t="s">
        <v>24</v>
      </c>
      <c r="C26" s="24" t="s">
        <v>26</v>
      </c>
      <c r="D26" s="29">
        <v>5500</v>
      </c>
      <c r="E26" s="25">
        <v>0</v>
      </c>
      <c r="F26" s="27">
        <v>0</v>
      </c>
    </row>
    <row r="27" spans="1:6" x14ac:dyDescent="0.2">
      <c r="A27" s="35">
        <f t="shared" si="0"/>
        <v>22</v>
      </c>
      <c r="B27" s="36" t="s">
        <v>25</v>
      </c>
      <c r="C27" s="37" t="s">
        <v>26</v>
      </c>
      <c r="D27" s="38">
        <v>1000</v>
      </c>
      <c r="E27" s="39">
        <v>0</v>
      </c>
      <c r="F27" s="40">
        <v>0</v>
      </c>
    </row>
    <row r="28" spans="1:6" x14ac:dyDescent="0.2">
      <c r="A28" s="30"/>
      <c r="B28" s="41"/>
      <c r="C28" s="42"/>
      <c r="D28" s="43"/>
      <c r="E28" s="33"/>
      <c r="F28" s="34"/>
    </row>
    <row r="29" spans="1:6" x14ac:dyDescent="0.2">
      <c r="A29" s="30"/>
      <c r="B29" s="31"/>
      <c r="C29" s="31"/>
      <c r="D29" s="32"/>
      <c r="E29" s="33"/>
      <c r="F29" s="34"/>
    </row>
    <row r="30" spans="1:6" ht="37.5" customHeight="1" x14ac:dyDescent="0.2">
      <c r="A30" s="11" t="s">
        <v>0</v>
      </c>
      <c r="B30" s="21" t="s">
        <v>1</v>
      </c>
      <c r="C30" s="22" t="s">
        <v>2</v>
      </c>
      <c r="D30" s="44" t="s">
        <v>31</v>
      </c>
      <c r="E30" s="45" t="s">
        <v>27</v>
      </c>
      <c r="F30" s="28" t="s">
        <v>28</v>
      </c>
    </row>
    <row r="31" spans="1:6" ht="25.5" x14ac:dyDescent="0.2">
      <c r="A31" s="15">
        <v>23</v>
      </c>
      <c r="B31" s="16" t="s">
        <v>33</v>
      </c>
      <c r="C31" s="37" t="s">
        <v>26</v>
      </c>
      <c r="D31" s="26">
        <v>12500</v>
      </c>
      <c r="E31" s="39">
        <v>0</v>
      </c>
      <c r="F31" s="27">
        <v>0</v>
      </c>
    </row>
    <row r="32" spans="1:6" ht="25.5" x14ac:dyDescent="0.2">
      <c r="A32" s="15">
        <f t="shared" si="0"/>
        <v>24</v>
      </c>
      <c r="B32" s="16" t="s">
        <v>34</v>
      </c>
      <c r="C32" s="37" t="s">
        <v>26</v>
      </c>
      <c r="D32" s="26">
        <v>18700</v>
      </c>
      <c r="E32" s="39">
        <v>0</v>
      </c>
      <c r="F32" s="27">
        <v>0</v>
      </c>
    </row>
    <row r="33" spans="1:6" ht="25.5" x14ac:dyDescent="0.2">
      <c r="A33" s="15">
        <f t="shared" si="0"/>
        <v>25</v>
      </c>
      <c r="B33" s="16" t="s">
        <v>35</v>
      </c>
      <c r="C33" s="37" t="s">
        <v>26</v>
      </c>
      <c r="D33" s="26" t="s">
        <v>39</v>
      </c>
      <c r="E33" s="39">
        <v>0</v>
      </c>
      <c r="F33" s="27">
        <v>0</v>
      </c>
    </row>
    <row r="34" spans="1:6" x14ac:dyDescent="0.2">
      <c r="A34" s="15">
        <f t="shared" si="0"/>
        <v>26</v>
      </c>
      <c r="B34" s="16" t="s">
        <v>36</v>
      </c>
      <c r="C34" s="37" t="s">
        <v>26</v>
      </c>
      <c r="D34" s="26" t="s">
        <v>39</v>
      </c>
      <c r="E34" s="39">
        <v>0</v>
      </c>
      <c r="F34" s="27">
        <v>0</v>
      </c>
    </row>
    <row r="35" spans="1:6" ht="25.5" x14ac:dyDescent="0.2">
      <c r="A35" s="15">
        <f t="shared" si="0"/>
        <v>27</v>
      </c>
      <c r="B35" s="16" t="s">
        <v>37</v>
      </c>
      <c r="C35" s="37" t="s">
        <v>26</v>
      </c>
      <c r="D35" s="26">
        <v>1100</v>
      </c>
      <c r="E35" s="39">
        <v>0</v>
      </c>
      <c r="F35" s="27">
        <v>0</v>
      </c>
    </row>
    <row r="36" spans="1:6" x14ac:dyDescent="0.2">
      <c r="A36" s="15">
        <f t="shared" si="0"/>
        <v>28</v>
      </c>
      <c r="B36" s="16" t="s">
        <v>38</v>
      </c>
      <c r="C36" s="37" t="s">
        <v>26</v>
      </c>
      <c r="D36" s="26">
        <v>3950</v>
      </c>
      <c r="E36" s="39">
        <v>0</v>
      </c>
      <c r="F36" s="27">
        <v>0</v>
      </c>
    </row>
    <row r="37" spans="1:6" ht="14.25" x14ac:dyDescent="0.2">
      <c r="A37" s="3"/>
      <c r="B37" s="4"/>
      <c r="C37" s="4"/>
      <c r="D37" s="19"/>
      <c r="E37" s="10"/>
      <c r="F37" s="8"/>
    </row>
    <row r="39" spans="1:6" x14ac:dyDescent="0.2">
      <c r="A39" s="5"/>
    </row>
    <row r="40" spans="1:6" x14ac:dyDescent="0.2">
      <c r="A40" s="6"/>
      <c r="B40" s="53"/>
      <c r="C40" s="53"/>
      <c r="D40" s="53"/>
      <c r="E40" s="53"/>
      <c r="F40" s="7"/>
    </row>
    <row r="41" spans="1:6" x14ac:dyDescent="0.2">
      <c r="A41" s="6"/>
      <c r="B41" s="53"/>
      <c r="C41" s="53"/>
      <c r="D41" s="53"/>
      <c r="E41" s="53"/>
      <c r="F41" s="7"/>
    </row>
    <row r="42" spans="1:6" x14ac:dyDescent="0.2">
      <c r="A42" s="6"/>
      <c r="B42" s="53"/>
      <c r="C42" s="53"/>
      <c r="D42" s="53"/>
      <c r="E42" s="53"/>
      <c r="F42" s="7"/>
    </row>
    <row r="43" spans="1:6" x14ac:dyDescent="0.2">
      <c r="A43" s="6"/>
      <c r="B43" s="53"/>
      <c r="C43" s="53"/>
      <c r="D43" s="53"/>
      <c r="E43" s="53"/>
      <c r="F43" s="7"/>
    </row>
    <row r="44" spans="1:6" x14ac:dyDescent="0.2">
      <c r="A44" s="6"/>
      <c r="B44" s="53"/>
      <c r="C44" s="53"/>
      <c r="D44" s="53"/>
      <c r="E44" s="53"/>
      <c r="F44" s="7"/>
    </row>
    <row r="45" spans="1:6" x14ac:dyDescent="0.2">
      <c r="A45" s="6"/>
      <c r="B45" s="53"/>
      <c r="C45" s="53"/>
      <c r="D45" s="53"/>
      <c r="E45" s="53"/>
      <c r="F45" s="7"/>
    </row>
    <row r="46" spans="1:6" x14ac:dyDescent="0.2">
      <c r="A46" s="6"/>
      <c r="B46" s="53"/>
      <c r="C46" s="53"/>
      <c r="D46" s="53"/>
      <c r="E46" s="53"/>
      <c r="F46" s="7"/>
    </row>
    <row r="47" spans="1:6" x14ac:dyDescent="0.2">
      <c r="A47" s="6"/>
      <c r="B47" s="53"/>
      <c r="C47" s="53"/>
      <c r="D47" s="53"/>
      <c r="E47" s="53"/>
      <c r="F47" s="7"/>
    </row>
    <row r="48" spans="1:6" x14ac:dyDescent="0.2">
      <c r="A48" s="6"/>
      <c r="B48" s="53"/>
      <c r="C48" s="53"/>
      <c r="D48" s="53"/>
      <c r="E48" s="53"/>
      <c r="F48" s="7"/>
    </row>
    <row r="49" spans="1:6" x14ac:dyDescent="0.2">
      <c r="A49" s="6"/>
      <c r="B49" s="53"/>
      <c r="C49" s="53"/>
      <c r="D49" s="53"/>
      <c r="E49" s="53"/>
      <c r="F49" s="7"/>
    </row>
    <row r="50" spans="1:6" x14ac:dyDescent="0.2">
      <c r="A50" s="6"/>
      <c r="B50" s="53"/>
      <c r="C50" s="53"/>
      <c r="D50" s="53"/>
      <c r="E50" s="53"/>
      <c r="F50" s="7"/>
    </row>
    <row r="51" spans="1:6" x14ac:dyDescent="0.2">
      <c r="A51" s="6"/>
      <c r="B51" s="53"/>
      <c r="C51" s="53"/>
      <c r="D51" s="53"/>
      <c r="E51" s="53"/>
      <c r="F51" s="7"/>
    </row>
    <row r="52" spans="1:6" x14ac:dyDescent="0.2">
      <c r="A52" s="6"/>
      <c r="B52" s="53"/>
      <c r="C52" s="53"/>
      <c r="D52" s="53"/>
      <c r="E52" s="53"/>
      <c r="F52" s="7"/>
    </row>
    <row r="53" spans="1:6" x14ac:dyDescent="0.2">
      <c r="A53" s="6"/>
      <c r="B53" s="53"/>
      <c r="C53" s="53"/>
      <c r="D53" s="53"/>
      <c r="E53" s="53"/>
      <c r="F53" s="7"/>
    </row>
    <row r="54" spans="1:6" x14ac:dyDescent="0.2">
      <c r="A54" s="6"/>
      <c r="B54" s="53"/>
      <c r="C54" s="53"/>
      <c r="D54" s="53"/>
      <c r="E54" s="53"/>
      <c r="F54" s="7"/>
    </row>
    <row r="55" spans="1:6" x14ac:dyDescent="0.2">
      <c r="A55" s="6"/>
      <c r="B55" s="53"/>
      <c r="C55" s="53"/>
      <c r="D55" s="53"/>
      <c r="E55" s="53"/>
      <c r="F55" s="7"/>
    </row>
    <row r="56" spans="1:6" x14ac:dyDescent="0.2">
      <c r="A56" s="6"/>
      <c r="B56" s="53"/>
      <c r="C56" s="53"/>
      <c r="D56" s="53"/>
      <c r="E56" s="53"/>
      <c r="F56" s="7"/>
    </row>
    <row r="57" spans="1:6" x14ac:dyDescent="0.2">
      <c r="A57" s="6"/>
      <c r="B57" s="53"/>
      <c r="C57" s="53"/>
      <c r="D57" s="53"/>
      <c r="E57" s="53"/>
      <c r="F57" s="7"/>
    </row>
  </sheetData>
  <sheetProtection sheet="1" objects="1" scenarios="1"/>
  <mergeCells count="22">
    <mergeCell ref="B41:E41"/>
    <mergeCell ref="B42:E42"/>
    <mergeCell ref="B43:E43"/>
    <mergeCell ref="B57:E57"/>
    <mergeCell ref="B50:E50"/>
    <mergeCell ref="B51:E51"/>
    <mergeCell ref="B54:E54"/>
    <mergeCell ref="B55:E55"/>
    <mergeCell ref="B53:E53"/>
    <mergeCell ref="B52:E52"/>
    <mergeCell ref="B48:E48"/>
    <mergeCell ref="B56:E56"/>
    <mergeCell ref="B49:E49"/>
    <mergeCell ref="B44:E44"/>
    <mergeCell ref="B45:E45"/>
    <mergeCell ref="B46:E46"/>
    <mergeCell ref="B47:E47"/>
    <mergeCell ref="A2:B2"/>
    <mergeCell ref="C1:D1"/>
    <mergeCell ref="A1:B1"/>
    <mergeCell ref="A3:B3"/>
    <mergeCell ref="B40:E40"/>
  </mergeCells>
  <phoneticPr fontId="0" type="noConversion"/>
  <dataValidations xWindow="601" yWindow="51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F29 E31:F36" xr:uid="{00000000-0002-0000-0100-000000000000}">
      <formula1>IF(E6&gt;=0.01,ROUND(E6,2),0.01)</formula1>
    </dataValidation>
  </dataValidations>
  <pageMargins left="0.5" right="0.5" top="0.70874999999999999" bottom="1.7083333333333333" header="0.25" footer="1.09375"/>
  <pageSetup fitToHeight="0" orientation="portrait" r:id="rId1"/>
  <headerFooter alignWithMargins="0">
    <oddHeader xml:space="preserve">&amp;C          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Groening, Coleen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2021-10-18T18:53:11Z</dcterms:modified>
</cp:coreProperties>
</file>