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arkbauche/Public/Mark's Job Files/2018 Jobs/18-069 St James Pool/Round 2 2020/Specifications/Final/"/>
    </mc:Choice>
  </mc:AlternateContent>
  <xr:revisionPtr revIDLastSave="0" documentId="13_ncr:1_{D1BBD042-D126-7246-8F6D-86A47302B6DE}" xr6:coauthVersionLast="47" xr6:coauthVersionMax="47" xr10:uidLastSave="{00000000-0000-0000-0000-000000000000}"/>
  <bookViews>
    <workbookView xWindow="8280" yWindow="1680" windowWidth="26840" windowHeight="17620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Deductions'!$A$1:$G$26</definedName>
    <definedName name="Print_Area_1" localSheetId="0">'Lump Sum Price (with Deductions'!$A$6:$F$17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9" l="1"/>
  <c r="E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rgb="FF000000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<sst xmlns="http://schemas.openxmlformats.org/spreadsheetml/2006/main" count="23" uniqueCount="16">
  <si>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</si>
  <si>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</si>
  <si>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</si>
  <si>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</si>
  <si>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</si>
  <si>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</si>
  <si>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</si>
  <si>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</si>
  <si>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</si>
  <si>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</si>
  <si>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TOTAL BID PRICE (GST extra) (in numbers)  $</t>
  </si>
  <si>
    <t>LS</t>
  </si>
  <si>
    <t>SEPARATE PRICES TO BE DEDUCTED FROM LUMP SUM PRICE</t>
  </si>
  <si>
    <t>Phase 1 Wayfinding Works</t>
  </si>
  <si>
    <t>Two (2) illuminated channel letter signs complete with wiring</t>
  </si>
  <si>
    <t>(See B10)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</si>
</sst>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9"/>
      <color rgb="FF00000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/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164" fontId="0" fillId="0" borderId="18" xfId="0" applyNumberFormat="1" applyBorder="1" applyAlignment="1" applyProtection="1"/>
    <xf numFmtId="0" fontId="3" fillId="0" borderId="19" xfId="0" applyFont="1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</xf>
    <xf numFmtId="4" fontId="36" fillId="24" borderId="0" xfId="1" applyNumberFormat="1" applyFont="1" applyBorder="1" applyAlignment="1" applyProtection="1">
      <alignment horizontal="left"/>
      <protection locked="0"/>
    </xf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4" fontId="0" fillId="0" borderId="14" xfId="0" applyNumberFormat="1" applyBorder="1" applyAlignment="1" applyProtection="1">
      <alignment horizontal="left" wrapText="1"/>
      <protection locked="0"/>
    </xf>
    <xf numFmtId="0" fontId="36" fillId="24" borderId="0" xfId="1" applyNumberFormat="1" applyFont="1" applyBorder="1" applyAlignment="1" applyProtection="1"/>
    <xf numFmtId="0" fontId="0" fillId="0" borderId="0" xfId="0" applyAlignment="1" applyProtection="1"/>
    <xf numFmtId="164" fontId="0" fillId="0" borderId="16" xfId="0" applyNumberFormat="1" applyBorder="1" applyAlignment="1" applyProtection="1"/>
    <xf numFmtId="0" fontId="36" fillId="24" borderId="15" xfId="1" applyNumberFormat="1" applyFont="1" applyBorder="1" applyAlignment="1" applyProtection="1"/>
    <xf numFmtId="0" fontId="36" fillId="24" borderId="16" xfId="1" applyNumberFormat="1" applyFont="1" applyBorder="1" applyAlignment="1" applyProtection="1">
      <alignment horizontal="left"/>
    </xf>
    <xf numFmtId="4" fontId="36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14" xfId="0" applyBorder="1" applyProtection="1"/>
    <xf numFmtId="0" fontId="2" fillId="0" borderId="0" xfId="0" applyFont="1" applyAlignment="1" applyProtection="1"/>
    <xf numFmtId="0" fontId="3" fillId="0" borderId="0" xfId="0" applyFont="1" applyAlignment="1" applyProtection="1"/>
    <xf numFmtId="3" fontId="0" fillId="0" borderId="19" xfId="0" applyNumberFormat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0" fontId="0" fillId="0" borderId="0" xfId="0" applyAlignment="1"/>
    <xf numFmtId="0" fontId="36" fillId="24" borderId="16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0" fontId="3" fillId="0" borderId="0" xfId="0" applyNumberFormat="1" applyFont="1" applyAlignment="1">
      <alignment horizontal="center"/>
    </xf>
    <xf numFmtId="0" fontId="3" fillId="0" borderId="12" xfId="0" applyFont="1" applyBorder="1" applyAlignment="1" applyProtection="1">
      <alignment wrapText="1"/>
    </xf>
    <xf numFmtId="0" fontId="3" fillId="0" borderId="19" xfId="0" applyFont="1" applyBorder="1" applyAlignment="1" applyProtection="1">
      <alignment wrapText="1"/>
    </xf>
    <xf numFmtId="0" fontId="0" fillId="0" borderId="19" xfId="0" applyBorder="1" applyAlignment="1" applyProtection="1">
      <alignment horizontal="center" vertical="center" wrapText="1"/>
    </xf>
    <xf numFmtId="0" fontId="36" fillId="24" borderId="16" xfId="1" applyNumberFormat="1" applyFont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4" fontId="36" fillId="24" borderId="0" xfId="1" applyNumberFormat="1" applyFont="1" applyBorder="1" applyAlignment="1" applyProtection="1">
      <alignment horizontal="left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6"/>
  <sheetViews>
    <sheetView showGridLines="0" tabSelected="1" view="pageLayout" zoomScaleNormal="100" zoomScaleSheetLayoutView="80" workbookViewId="0">
      <selection activeCell="F6" sqref="F6:G6"/>
    </sheetView>
  </sheetViews>
  <sheetFormatPr baseColWidth="10" defaultColWidth="8.83203125" defaultRowHeight="13"/>
  <cols>
    <col min="1" max="1" width="5.6640625" style="12" customWidth="1"/>
    <col min="2" max="2" width="24.5" style="12" customWidth="1"/>
    <col min="3" max="3" width="12.5" style="12" customWidth="1"/>
    <col min="4" max="4" width="9.83203125" style="10" customWidth="1"/>
    <col min="5" max="5" width="14.5" style="4" customWidth="1"/>
    <col min="6" max="6" width="13.1640625" style="1" customWidth="1"/>
    <col min="7" max="7" width="14.5" customWidth="1"/>
  </cols>
  <sheetData>
    <row r="1" spans="1:7">
      <c r="A1" s="48"/>
      <c r="B1" s="48"/>
      <c r="C1" s="58" t="s">
        <v>8</v>
      </c>
      <c r="D1" s="58"/>
      <c r="E1" s="58"/>
      <c r="F1" s="2"/>
    </row>
    <row r="2" spans="1:7">
      <c r="A2" s="56"/>
      <c r="B2" s="56"/>
      <c r="C2" s="59" t="s">
        <v>15</v>
      </c>
      <c r="D2" s="59"/>
      <c r="E2" s="59"/>
      <c r="F2" s="3"/>
    </row>
    <row r="3" spans="1:7">
      <c r="A3" s="47"/>
      <c r="B3" s="47"/>
      <c r="C3" s="51"/>
      <c r="D3" s="11"/>
      <c r="F3" s="3"/>
    </row>
    <row r="4" spans="1:7">
      <c r="A4" s="48" t="s">
        <v>9</v>
      </c>
      <c r="B4" s="48"/>
      <c r="C4" s="48"/>
      <c r="F4" s="3"/>
    </row>
    <row r="5" spans="1:7" ht="24">
      <c r="A5" s="5" t="s">
        <v>0</v>
      </c>
      <c r="B5" s="5" t="s">
        <v>1</v>
      </c>
      <c r="C5" s="6" t="s">
        <v>7</v>
      </c>
      <c r="D5" s="6" t="s">
        <v>3</v>
      </c>
      <c r="E5" s="7" t="s">
        <v>2</v>
      </c>
      <c r="F5" s="60" t="s">
        <v>5</v>
      </c>
      <c r="G5" s="61"/>
    </row>
    <row r="6" spans="1:7" ht="21.75" customHeight="1">
      <c r="A6" s="16">
        <v>1</v>
      </c>
      <c r="B6" s="52" t="s">
        <v>13</v>
      </c>
      <c r="C6" s="13"/>
      <c r="D6" s="14" t="s">
        <v>11</v>
      </c>
      <c r="E6" s="15">
        <v>1</v>
      </c>
      <c r="F6" s="62">
        <v>0</v>
      </c>
      <c r="G6" s="63"/>
    </row>
    <row r="7" spans="1:7" ht="21.75" customHeight="1">
      <c r="A7" s="36"/>
      <c r="B7" s="36"/>
      <c r="C7" s="36"/>
      <c r="D7" s="49"/>
      <c r="E7" s="37"/>
      <c r="F7" s="55"/>
      <c r="G7" s="55"/>
    </row>
    <row r="8" spans="1:7">
      <c r="A8" s="33"/>
      <c r="B8" s="33"/>
      <c r="C8" s="33"/>
      <c r="D8" s="38"/>
      <c r="E8" s="29"/>
      <c r="F8" s="2"/>
      <c r="G8" s="30"/>
    </row>
    <row r="9" spans="1:7" ht="14">
      <c r="A9" s="35" t="s">
        <v>10</v>
      </c>
      <c r="B9" s="33"/>
      <c r="C9" s="33"/>
      <c r="D9" s="32"/>
      <c r="E9" s="57">
        <f>SUM(F6:G8)</f>
        <v>0</v>
      </c>
      <c r="F9" s="57"/>
      <c r="G9" s="57"/>
    </row>
    <row r="10" spans="1:7" ht="14">
      <c r="A10" s="32"/>
      <c r="B10" s="33"/>
      <c r="C10" s="33"/>
      <c r="D10" s="32"/>
      <c r="E10" s="50"/>
      <c r="F10" s="50"/>
      <c r="G10" s="50"/>
    </row>
    <row r="11" spans="1:7">
      <c r="A11" s="39"/>
      <c r="B11" s="39"/>
      <c r="C11" s="39"/>
      <c r="D11" s="40"/>
      <c r="E11" s="41"/>
      <c r="F11" s="42"/>
      <c r="G11" s="43"/>
    </row>
    <row r="12" spans="1:7">
      <c r="A12" s="33"/>
      <c r="B12" s="33"/>
      <c r="C12" s="33"/>
      <c r="D12" s="38"/>
      <c r="E12" s="29"/>
      <c r="F12" s="2"/>
      <c r="G12" s="30"/>
    </row>
    <row r="13" spans="1:7">
      <c r="A13" s="33"/>
      <c r="B13" s="33"/>
      <c r="C13" s="33"/>
      <c r="D13" s="38"/>
      <c r="E13" s="29"/>
      <c r="F13" s="2"/>
      <c r="G13" s="30"/>
    </row>
    <row r="14" spans="1:7">
      <c r="A14" s="44"/>
      <c r="B14" s="33"/>
      <c r="C14" s="33"/>
      <c r="D14" s="38"/>
      <c r="E14" s="29"/>
      <c r="F14" s="2"/>
      <c r="G14" s="30"/>
    </row>
    <row r="15" spans="1:7">
      <c r="A15" s="45" t="s">
        <v>12</v>
      </c>
      <c r="B15" s="33"/>
      <c r="C15" s="33"/>
      <c r="D15" s="38"/>
      <c r="E15" s="29"/>
      <c r="F15" s="3"/>
      <c r="G15" s="3"/>
    </row>
    <row r="16" spans="1:7" ht="24">
      <c r="A16" s="5" t="s">
        <v>0</v>
      </c>
      <c r="B16" s="5" t="s">
        <v>1</v>
      </c>
      <c r="C16" s="6" t="s">
        <v>7</v>
      </c>
      <c r="D16" s="6" t="s">
        <v>3</v>
      </c>
      <c r="E16" s="7" t="s">
        <v>2</v>
      </c>
      <c r="F16" s="8" t="s">
        <v>4</v>
      </c>
      <c r="G16" s="9" t="s">
        <v>5</v>
      </c>
    </row>
    <row r="17" spans="1:7" ht="42">
      <c r="A17" s="17">
        <v>1</v>
      </c>
      <c r="B17" s="53" t="s">
        <v>14</v>
      </c>
      <c r="C17" s="54">
        <v>101400</v>
      </c>
      <c r="D17" s="18" t="s">
        <v>11</v>
      </c>
      <c r="E17" s="46">
        <v>1</v>
      </c>
      <c r="F17" s="19">
        <v>0</v>
      </c>
      <c r="G17" s="20">
        <f>ROUND(E17*F17,2)</f>
        <v>0</v>
      </c>
    </row>
    <row r="18" spans="1:7">
      <c r="A18" s="34"/>
      <c r="B18" s="23"/>
      <c r="C18" s="23"/>
      <c r="D18" s="24"/>
      <c r="E18" s="29"/>
      <c r="F18" s="26"/>
      <c r="G18" s="30"/>
    </row>
    <row r="19" spans="1:7">
      <c r="A19" s="22"/>
      <c r="B19" s="23"/>
      <c r="C19" s="23"/>
      <c r="D19" s="24"/>
      <c r="E19" s="29"/>
      <c r="F19" s="26"/>
      <c r="G19" s="30"/>
    </row>
    <row r="20" spans="1:7">
      <c r="A20" s="22"/>
      <c r="B20" s="23"/>
      <c r="C20" s="23"/>
      <c r="D20" s="24"/>
      <c r="E20" s="29"/>
      <c r="F20" s="26"/>
      <c r="G20" s="30"/>
    </row>
    <row r="21" spans="1:7" ht="14">
      <c r="A21" s="35"/>
      <c r="B21" s="33"/>
      <c r="C21" s="33"/>
      <c r="D21" s="32"/>
      <c r="E21" s="57"/>
      <c r="F21" s="57"/>
      <c r="G21" s="57"/>
    </row>
    <row r="22" spans="1:7" ht="14">
      <c r="A22" s="32"/>
      <c r="B22" s="33"/>
      <c r="C22" s="33"/>
      <c r="D22" s="32"/>
      <c r="E22" s="21"/>
      <c r="F22" s="21"/>
      <c r="G22" s="21"/>
    </row>
    <row r="23" spans="1:7">
      <c r="A23" s="22"/>
      <c r="B23" s="23"/>
      <c r="C23" s="23"/>
      <c r="D23" s="24"/>
    </row>
    <row r="24" spans="1:7">
      <c r="A24" s="22"/>
      <c r="B24" s="23"/>
      <c r="C24" s="23"/>
      <c r="D24" s="24"/>
      <c r="E24" s="31"/>
      <c r="F24" s="31"/>
      <c r="G24" s="31"/>
    </row>
    <row r="25" spans="1:7" ht="25.5" customHeight="1">
      <c r="A25" s="22"/>
      <c r="B25" s="23"/>
      <c r="C25" s="23"/>
      <c r="D25" s="24"/>
      <c r="E25" s="25" t="s">
        <v>6</v>
      </c>
      <c r="F25" s="25"/>
      <c r="G25" s="26"/>
    </row>
    <row r="26" spans="1:7">
      <c r="A26" s="22"/>
      <c r="B26" s="27"/>
      <c r="C26" s="27"/>
      <c r="D26" s="28"/>
      <c r="E26" s="29"/>
      <c r="F26" s="2"/>
      <c r="G26" s="30"/>
    </row>
  </sheetData>
  <sheetProtection algorithmName="SHA-512" hashValue="oR5fqd1yqJAfxHUbRYLVEh8Ww124/7cF/cI2beHzM4Mu2ZaKslO2stvVJEhxT9+psYwYZ+Ez2Te7WaskZ494iA==" saltValue="6+GEtTEAfbBlXlvjqPpbrg==" spinCount="100000" sheet="1" objects="1" scenarios="1" selectLockedCells="1"/>
  <mergeCells count="8">
    <mergeCell ref="F7:G7"/>
    <mergeCell ref="A2:B2"/>
    <mergeCell ref="E9:G9"/>
    <mergeCell ref="E21:G21"/>
    <mergeCell ref="C1:E1"/>
    <mergeCell ref="C2:E2"/>
    <mergeCell ref="F5:G5"/>
    <mergeCell ref="F6:G6"/>
  </mergeCells>
  <dataValidations count="3">
    <dataValidation type="decimal" operator="equal" allowBlank="1" showInputMessage="1" showErrorMessage="1" sqref="G17" xr:uid="{00000000-0002-0000-0200-000000000000}">
      <formula1>IF(G17&gt;=0.01,ROUND(G17,2),0.01)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7" xr:uid="{00000000-0002-0000-0200-000002000000}">
      <formula1>IF(F17&gt;=0.01,ROUND(F17,2),0.01)</formula1>
    </dataValidation>
    <dataValidation type="decimal" operator="equal" allowBlank="1" showInputMessage="1" showErrorMessage="1" sqref="F6:G6" xr:uid="{00000000-0002-0000-0200-000001000000}">
      <formula1>IF(G6&gt;=0.01,ROUND(G6,2),0.01)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>&amp;LThe City of Winnipeg
Tender No.278-2021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Microsoft Office User</cp:lastModifiedBy>
  <cp:lastPrinted>2019-07-17T15:52:54Z</cp:lastPrinted>
  <dcterms:created xsi:type="dcterms:W3CDTF">1999-10-18T14:40:40Z</dcterms:created>
  <dcterms:modified xsi:type="dcterms:W3CDTF">2021-06-17T19:18:28Z</dcterms:modified>
</cp:coreProperties>
</file>