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DesignBranch\ PROJECT MANAGEMENT\05 Bid Opportunities\Bids 2021\15-2021 Belair Pk Swing Set Renovatoin\Bid Opportunity or RFP\"/>
    </mc:Choice>
  </mc:AlternateContent>
  <xr:revisionPtr revIDLastSave="0" documentId="13_ncr:1_{3D076F63-C296-4A77-9F05-CB9FE1866B1A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prices'!$A$1:$G$31</definedName>
    <definedName name="Print_Area_1">'Unit prices'!$A$6:$G$44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G7" i="2" l="1"/>
  <c r="G8" i="2"/>
  <c r="G9" i="2"/>
  <c r="G10" i="2"/>
  <c r="G11" i="2"/>
  <c r="G12" i="2"/>
  <c r="G13" i="2"/>
  <c r="G14" i="2"/>
  <c r="G15" i="2"/>
  <c r="G16" i="2"/>
  <c r="F19" i="2" l="1"/>
  <c r="A8" i="2"/>
  <c r="A9" i="2" s="1"/>
  <c r="A10" i="2" s="1"/>
  <c r="A11" i="2" s="1"/>
  <c r="A12" i="2" s="1"/>
  <c r="A13" i="2" s="1"/>
  <c r="A14" i="2" s="1"/>
  <c r="A15" i="2" s="1"/>
  <c r="A1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<sst xmlns="http://schemas.openxmlformats.org/spreadsheetml/2006/main" count="45" uniqueCount="37">
  <si>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</si>
  <si>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</si>
  <si>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</si>
  <si>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</si>
  <si>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</si>
  <si>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</si>
  <si>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</si>
  <si>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</si>
  <si>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</si>
  <si>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</si>
  <si>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</si>
  <si>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LS</t>
  </si>
  <si>
    <t>(See "Prices" clause in tender document)</t>
  </si>
  <si>
    <t>TOTAL BID PRICE (GST extra) (in numbers)</t>
  </si>
  <si>
    <t xml:space="preserve">Supply &amp; install 100 mm cip concrete sidewalk </t>
  </si>
  <si>
    <t>CM</t>
  </si>
  <si>
    <t>SM</t>
  </si>
  <si>
    <t>LM</t>
  </si>
  <si>
    <t>Supply &amp; install engineered wood fibre safety surfacing c/w drainage system</t>
  </si>
  <si>
    <t>Supply &amp; install granular pavement</t>
  </si>
  <si>
    <t>Supply &amp; install single tier timber edging</t>
  </si>
  <si>
    <t>Pick up &amp; install waste receptacle</t>
  </si>
  <si>
    <t>EA</t>
  </si>
  <si>
    <t>Pick up &amp; install bench</t>
  </si>
  <si>
    <t>Pick up &amp; install double sided park sign</t>
  </si>
  <si>
    <t>Supply &amp; install soil and sod</t>
  </si>
  <si>
    <t>Supply &amp; install two bay swing set c/w 89 mm 8 ga. (min) top rail</t>
  </si>
  <si>
    <t>Pick up &amp; install sandbox c/w 3 CM play sand</t>
  </si>
  <si>
    <t>Excavate &amp; remove safety surfacing &amp; earthen material inside of swing area (30 SM x 375 mm depth) &amp; 2 CM play sand</t>
  </si>
  <si>
    <t>E9</t>
  </si>
  <si>
    <t>E11</t>
  </si>
  <si>
    <t>E10</t>
  </si>
  <si>
    <t>E12</t>
  </si>
  <si>
    <t>E17</t>
  </si>
  <si>
    <t>E13</t>
  </si>
  <si>
    <t>E15</t>
  </si>
  <si>
    <t>E16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</si>
</sst>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0" fontId="0" fillId="0" borderId="0" xfId="0" applyAlignment="1" applyProtection="1">
      <protection locked="0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3" fillId="0" borderId="26" xfId="0" applyFont="1" applyBorder="1" applyAlignment="1" applyProtection="1">
      <alignment vertical="center" wrapText="1"/>
    </xf>
    <xf numFmtId="0" fontId="3" fillId="0" borderId="26" xfId="0" applyFont="1" applyBorder="1" applyAlignment="1" applyProtection="1">
      <alignment horizontal="center" vertical="center" wrapText="1"/>
    </xf>
    <xf numFmtId="3" fontId="0" fillId="0" borderId="26" xfId="0" applyNumberFormat="1" applyBorder="1" applyAlignment="1" applyProtection="1">
      <alignment horizontal="center" vertical="center"/>
    </xf>
    <xf numFmtId="4" fontId="0" fillId="0" borderId="26" xfId="0" applyNumberFormat="1" applyBorder="1" applyAlignment="1" applyProtection="1">
      <alignment horizontal="right" vertical="center"/>
      <protection locked="0"/>
    </xf>
    <xf numFmtId="4" fontId="0" fillId="0" borderId="27" xfId="0" applyNumberFormat="1" applyBorder="1" applyAlignment="1" applyProtection="1">
      <alignment horizontal="right" vertical="center"/>
    </xf>
    <xf numFmtId="0" fontId="0" fillId="0" borderId="0" xfId="0" applyAlignment="1">
      <alignment vertical="center"/>
    </xf>
    <xf numFmtId="0" fontId="3" fillId="0" borderId="29" xfId="0" applyFont="1" applyBorder="1" applyAlignment="1" applyProtection="1">
      <alignment vertical="center" wrapText="1"/>
    </xf>
    <xf numFmtId="0" fontId="3" fillId="0" borderId="12" xfId="0" applyFont="1" applyFill="1" applyBorder="1" applyAlignment="1">
      <alignment vertical="center" wrapText="1"/>
    </xf>
    <xf numFmtId="164" fontId="0" fillId="0" borderId="25" xfId="0" applyNumberFormat="1" applyBorder="1" applyAlignment="1" applyProtection="1">
      <alignment horizontal="left" vertical="center"/>
    </xf>
    <xf numFmtId="164" fontId="0" fillId="0" borderId="28" xfId="0" applyNumberFormat="1" applyBorder="1" applyAlignment="1" applyProtection="1">
      <alignment horizontal="left" vertical="center"/>
    </xf>
    <xf numFmtId="164" fontId="0" fillId="0" borderId="0" xfId="0" applyNumberFormat="1" applyAlignment="1" applyProtection="1">
      <alignment wrapText="1"/>
      <protection locked="0"/>
    </xf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0" fontId="0" fillId="0" borderId="26" xfId="0" applyBorder="1" applyAlignment="1" applyProtection="1">
      <alignment horizontal="center" vertical="center" wrapText="1"/>
    </xf>
    <xf numFmtId="0" fontId="0" fillId="0" borderId="29" xfId="0" applyBorder="1" applyAlignment="1" applyProtection="1">
      <alignment horizontal="center" vertical="center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4"/>
  <sheetViews>
    <sheetView showGridLines="0" tabSelected="1" view="pageLayout" zoomScaleNormal="100" zoomScaleSheetLayoutView="100" workbookViewId="0">
      <selection activeCell="F6" sqref="F6"/>
    </sheetView>
  </sheetViews>
  <sheetFormatPr defaultRowHeight="12.75" x14ac:dyDescent="0.2"/>
  <cols>
    <col min="1" max="1" width="5.7109375" style="46" customWidth="1"/>
    <col min="2" max="2" width="31.140625" style="46" customWidth="1"/>
    <col min="3" max="3" width="10.28515625" style="46" customWidth="1"/>
    <col min="4" max="4" width="13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65"/>
      <c r="B1" s="65"/>
      <c r="C1" s="64" t="s">
        <v>9</v>
      </c>
      <c r="D1" s="64"/>
      <c r="G1" s="14"/>
    </row>
    <row r="2" spans="1:7" x14ac:dyDescent="0.2">
      <c r="A2" s="63"/>
      <c r="B2" s="63"/>
      <c r="C2" s="48" t="s">
        <v>12</v>
      </c>
      <c r="D2" s="48"/>
      <c r="F2" s="3"/>
      <c r="G2" s="15"/>
    </row>
    <row r="3" spans="1:7" x14ac:dyDescent="0.2">
      <c r="A3" s="68"/>
      <c r="B3" s="63"/>
      <c r="C3" s="45"/>
      <c r="D3" s="31"/>
      <c r="F3" s="3"/>
      <c r="G3" s="15"/>
    </row>
    <row r="4" spans="1:7" x14ac:dyDescent="0.2">
      <c r="A4" s="46" t="s">
        <v>10</v>
      </c>
      <c r="F4" s="3"/>
      <c r="G4" s="15"/>
    </row>
    <row r="5" spans="1:7" ht="22.5" x14ac:dyDescent="0.2">
      <c r="A5" s="25" t="s">
        <v>0</v>
      </c>
      <c r="B5" s="25" t="s">
        <v>1</v>
      </c>
      <c r="C5" s="26" t="s">
        <v>8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s="54" customFormat="1" ht="51" x14ac:dyDescent="0.2">
      <c r="A6" s="57">
        <v>1</v>
      </c>
      <c r="B6" s="49" t="s">
        <v>28</v>
      </c>
      <c r="C6" s="69" t="s">
        <v>29</v>
      </c>
      <c r="D6" s="50" t="s">
        <v>15</v>
      </c>
      <c r="E6" s="51">
        <v>14</v>
      </c>
      <c r="F6" s="52">
        <v>0</v>
      </c>
      <c r="G6" s="53">
        <f>ROUND(E6*F6,2)</f>
        <v>0</v>
      </c>
    </row>
    <row r="7" spans="1:7" s="54" customFormat="1" ht="25.5" x14ac:dyDescent="0.2">
      <c r="A7" s="58">
        <f>A6+1</f>
        <v>2</v>
      </c>
      <c r="B7" s="55" t="s">
        <v>14</v>
      </c>
      <c r="C7" s="70" t="s">
        <v>30</v>
      </c>
      <c r="D7" s="50" t="s">
        <v>16</v>
      </c>
      <c r="E7" s="51">
        <v>9</v>
      </c>
      <c r="F7" s="52">
        <v>0</v>
      </c>
      <c r="G7" s="53">
        <f t="shared" ref="G7:G16" si="0">ROUND(E7*F7,2)</f>
        <v>0</v>
      </c>
    </row>
    <row r="8" spans="1:7" s="54" customFormat="1" x14ac:dyDescent="0.2">
      <c r="A8" s="58">
        <f t="shared" ref="A8:A16" si="1">A7+1</f>
        <v>3</v>
      </c>
      <c r="B8" s="55" t="s">
        <v>19</v>
      </c>
      <c r="C8" s="70" t="s">
        <v>31</v>
      </c>
      <c r="D8" s="50" t="s">
        <v>16</v>
      </c>
      <c r="E8" s="51">
        <v>44</v>
      </c>
      <c r="F8" s="52">
        <v>0</v>
      </c>
      <c r="G8" s="53">
        <f t="shared" si="0"/>
        <v>0</v>
      </c>
    </row>
    <row r="9" spans="1:7" s="54" customFormat="1" ht="25.5" x14ac:dyDescent="0.2">
      <c r="A9" s="58">
        <f t="shared" si="1"/>
        <v>4</v>
      </c>
      <c r="B9" s="55" t="s">
        <v>20</v>
      </c>
      <c r="C9" s="70" t="s">
        <v>32</v>
      </c>
      <c r="D9" s="50" t="s">
        <v>17</v>
      </c>
      <c r="E9" s="51">
        <v>38</v>
      </c>
      <c r="F9" s="52">
        <v>0</v>
      </c>
      <c r="G9" s="53">
        <f t="shared" si="0"/>
        <v>0</v>
      </c>
    </row>
    <row r="10" spans="1:7" s="54" customFormat="1" ht="25.5" x14ac:dyDescent="0.2">
      <c r="A10" s="58">
        <f t="shared" si="1"/>
        <v>5</v>
      </c>
      <c r="B10" s="55" t="s">
        <v>26</v>
      </c>
      <c r="C10" s="70" t="s">
        <v>33</v>
      </c>
      <c r="D10" s="50" t="s">
        <v>11</v>
      </c>
      <c r="E10" s="51">
        <v>1</v>
      </c>
      <c r="F10" s="52">
        <v>0</v>
      </c>
      <c r="G10" s="53">
        <f t="shared" si="0"/>
        <v>0</v>
      </c>
    </row>
    <row r="11" spans="1:7" s="54" customFormat="1" ht="38.25" x14ac:dyDescent="0.2">
      <c r="A11" s="58">
        <f t="shared" si="1"/>
        <v>6</v>
      </c>
      <c r="B11" s="55" t="s">
        <v>18</v>
      </c>
      <c r="C11" s="70" t="s">
        <v>34</v>
      </c>
      <c r="D11" s="50" t="s">
        <v>16</v>
      </c>
      <c r="E11" s="51">
        <v>90</v>
      </c>
      <c r="F11" s="52">
        <v>0</v>
      </c>
      <c r="G11" s="53">
        <f t="shared" si="0"/>
        <v>0</v>
      </c>
    </row>
    <row r="12" spans="1:7" s="54" customFormat="1" x14ac:dyDescent="0.2">
      <c r="A12" s="58">
        <f t="shared" si="1"/>
        <v>7</v>
      </c>
      <c r="B12" s="55" t="s">
        <v>21</v>
      </c>
      <c r="C12" s="70" t="s">
        <v>35</v>
      </c>
      <c r="D12" s="50" t="s">
        <v>22</v>
      </c>
      <c r="E12" s="51">
        <v>1</v>
      </c>
      <c r="F12" s="52">
        <v>0</v>
      </c>
      <c r="G12" s="53">
        <f t="shared" si="0"/>
        <v>0</v>
      </c>
    </row>
    <row r="13" spans="1:7" s="54" customFormat="1" x14ac:dyDescent="0.2">
      <c r="A13" s="58">
        <f t="shared" si="1"/>
        <v>8</v>
      </c>
      <c r="B13" s="55" t="s">
        <v>23</v>
      </c>
      <c r="C13" s="70" t="s">
        <v>35</v>
      </c>
      <c r="D13" s="50" t="s">
        <v>22</v>
      </c>
      <c r="E13" s="51">
        <v>1</v>
      </c>
      <c r="F13" s="52">
        <v>0</v>
      </c>
      <c r="G13" s="53">
        <f t="shared" si="0"/>
        <v>0</v>
      </c>
    </row>
    <row r="14" spans="1:7" s="54" customFormat="1" ht="25.5" x14ac:dyDescent="0.2">
      <c r="A14" s="58">
        <f t="shared" si="1"/>
        <v>9</v>
      </c>
      <c r="B14" s="55" t="s">
        <v>24</v>
      </c>
      <c r="C14" s="70" t="s">
        <v>35</v>
      </c>
      <c r="D14" s="50" t="s">
        <v>22</v>
      </c>
      <c r="E14" s="51">
        <v>1</v>
      </c>
      <c r="F14" s="52">
        <v>0</v>
      </c>
      <c r="G14" s="53">
        <f t="shared" si="0"/>
        <v>0</v>
      </c>
    </row>
    <row r="15" spans="1:7" s="54" customFormat="1" ht="25.5" x14ac:dyDescent="0.2">
      <c r="A15" s="58">
        <f>A14+1</f>
        <v>10</v>
      </c>
      <c r="B15" s="56" t="s">
        <v>27</v>
      </c>
      <c r="C15" s="70" t="s">
        <v>35</v>
      </c>
      <c r="D15" s="50" t="s">
        <v>11</v>
      </c>
      <c r="E15" s="51">
        <v>1</v>
      </c>
      <c r="F15" s="52">
        <v>0</v>
      </c>
      <c r="G15" s="53">
        <f t="shared" si="0"/>
        <v>0</v>
      </c>
    </row>
    <row r="16" spans="1:7" s="54" customFormat="1" ht="13.5" thickBot="1" x14ac:dyDescent="0.25">
      <c r="A16" s="58">
        <f t="shared" si="1"/>
        <v>11</v>
      </c>
      <c r="B16" s="56" t="s">
        <v>25</v>
      </c>
      <c r="C16" s="70" t="s">
        <v>36</v>
      </c>
      <c r="D16" s="50" t="s">
        <v>6</v>
      </c>
      <c r="E16" s="51">
        <v>105</v>
      </c>
      <c r="F16" s="52">
        <v>0</v>
      </c>
      <c r="G16" s="53">
        <f t="shared" si="0"/>
        <v>0</v>
      </c>
    </row>
    <row r="17" spans="1:7" ht="15" thickTop="1" x14ac:dyDescent="0.2">
      <c r="A17" s="4"/>
      <c r="B17" s="5"/>
      <c r="C17" s="5"/>
      <c r="D17" s="32"/>
      <c r="E17" s="21"/>
      <c r="F17" s="16"/>
      <c r="G17" s="43"/>
    </row>
    <row r="18" spans="1:7" ht="14.25" x14ac:dyDescent="0.2">
      <c r="A18" s="6"/>
      <c r="B18" s="7"/>
      <c r="C18" s="7"/>
      <c r="D18" s="33"/>
      <c r="E18" s="22"/>
      <c r="F18" s="66"/>
      <c r="G18" s="67"/>
    </row>
    <row r="19" spans="1:7" ht="14.25" x14ac:dyDescent="0.2">
      <c r="A19" s="6" t="s">
        <v>13</v>
      </c>
      <c r="C19" s="44"/>
      <c r="D19" s="33"/>
      <c r="E19" s="22"/>
      <c r="F19" s="60">
        <f>SUM(G6:G16)</f>
        <v>0</v>
      </c>
      <c r="G19" s="61"/>
    </row>
    <row r="20" spans="1:7" ht="14.25" x14ac:dyDescent="0.2">
      <c r="A20" s="9"/>
      <c r="B20" s="10"/>
      <c r="C20" s="10"/>
      <c r="D20" s="47"/>
      <c r="E20" s="23"/>
      <c r="F20" s="17"/>
      <c r="G20" s="10"/>
    </row>
    <row r="21" spans="1:7" x14ac:dyDescent="0.2">
      <c r="A21" s="35"/>
      <c r="B21" s="8"/>
      <c r="C21" s="8"/>
      <c r="D21" s="34"/>
      <c r="E21" s="19"/>
      <c r="F21" s="2"/>
      <c r="G21" s="40"/>
    </row>
    <row r="22" spans="1:7" x14ac:dyDescent="0.2">
      <c r="A22" s="36"/>
      <c r="B22" s="8"/>
      <c r="C22" s="8"/>
      <c r="D22" s="34"/>
      <c r="E22" s="24"/>
      <c r="F22" s="18"/>
      <c r="G22" s="41"/>
    </row>
    <row r="23" spans="1:7" x14ac:dyDescent="0.2">
      <c r="A23" s="36"/>
      <c r="B23" s="8"/>
      <c r="C23" s="8"/>
      <c r="D23" s="34"/>
      <c r="E23" s="62" t="s">
        <v>7</v>
      </c>
      <c r="F23" s="62"/>
      <c r="G23" s="42"/>
    </row>
    <row r="24" spans="1:7" x14ac:dyDescent="0.2">
      <c r="A24" s="37"/>
      <c r="B24" s="38"/>
      <c r="C24" s="38"/>
      <c r="D24" s="39"/>
      <c r="E24" s="24"/>
      <c r="F24" s="18"/>
      <c r="G24" s="41"/>
    </row>
    <row r="26" spans="1:7" x14ac:dyDescent="0.2">
      <c r="A26" s="11"/>
    </row>
    <row r="27" spans="1:7" x14ac:dyDescent="0.2">
      <c r="A27" s="12"/>
      <c r="B27" s="59"/>
      <c r="C27" s="59"/>
      <c r="D27" s="59"/>
      <c r="E27" s="59"/>
      <c r="F27" s="13"/>
      <c r="G27" s="13"/>
    </row>
    <row r="28" spans="1:7" x14ac:dyDescent="0.2">
      <c r="A28" s="12"/>
      <c r="B28" s="59"/>
      <c r="C28" s="59"/>
      <c r="D28" s="59"/>
      <c r="E28" s="59"/>
      <c r="F28" s="13"/>
      <c r="G28" s="13"/>
    </row>
    <row r="29" spans="1:7" x14ac:dyDescent="0.2">
      <c r="A29" s="12"/>
      <c r="B29" s="59"/>
      <c r="C29" s="59"/>
      <c r="D29" s="59"/>
      <c r="E29" s="59"/>
      <c r="F29" s="13"/>
      <c r="G29" s="13"/>
    </row>
    <row r="30" spans="1:7" x14ac:dyDescent="0.2">
      <c r="A30" s="12"/>
      <c r="B30" s="59"/>
      <c r="C30" s="59"/>
      <c r="D30" s="59"/>
      <c r="E30" s="59"/>
      <c r="F30" s="13"/>
      <c r="G30" s="13"/>
    </row>
    <row r="31" spans="1:7" x14ac:dyDescent="0.2">
      <c r="A31" s="12"/>
      <c r="B31" s="59"/>
      <c r="C31" s="59"/>
      <c r="D31" s="59"/>
      <c r="E31" s="59"/>
      <c r="F31" s="13"/>
      <c r="G31" s="13"/>
    </row>
    <row r="32" spans="1:7" x14ac:dyDescent="0.2">
      <c r="A32" s="12"/>
      <c r="B32" s="59"/>
      <c r="C32" s="59"/>
      <c r="D32" s="59"/>
      <c r="E32" s="59"/>
      <c r="F32" s="13"/>
      <c r="G32" s="13"/>
    </row>
    <row r="33" spans="1:7" x14ac:dyDescent="0.2">
      <c r="A33" s="12"/>
      <c r="B33" s="59"/>
      <c r="C33" s="59"/>
      <c r="D33" s="59"/>
      <c r="E33" s="59"/>
      <c r="F33" s="13"/>
      <c r="G33" s="13"/>
    </row>
    <row r="34" spans="1:7" x14ac:dyDescent="0.2">
      <c r="A34" s="12"/>
      <c r="B34" s="59"/>
      <c r="C34" s="59"/>
      <c r="D34" s="59"/>
      <c r="E34" s="59"/>
      <c r="F34" s="13"/>
      <c r="G34" s="13"/>
    </row>
    <row r="35" spans="1:7" x14ac:dyDescent="0.2">
      <c r="A35" s="12"/>
      <c r="B35" s="59"/>
      <c r="C35" s="59"/>
      <c r="D35" s="59"/>
      <c r="E35" s="59"/>
      <c r="F35" s="13"/>
      <c r="G35" s="13"/>
    </row>
    <row r="36" spans="1:7" x14ac:dyDescent="0.2">
      <c r="A36" s="12"/>
      <c r="B36" s="59"/>
      <c r="C36" s="59"/>
      <c r="D36" s="59"/>
      <c r="E36" s="59"/>
      <c r="F36" s="13"/>
      <c r="G36" s="13"/>
    </row>
    <row r="37" spans="1:7" x14ac:dyDescent="0.2">
      <c r="A37" s="12"/>
      <c r="B37" s="59"/>
      <c r="C37" s="59"/>
      <c r="D37" s="59"/>
      <c r="E37" s="59"/>
      <c r="F37" s="13"/>
      <c r="G37" s="13"/>
    </row>
    <row r="38" spans="1:7" x14ac:dyDescent="0.2">
      <c r="A38" s="12"/>
      <c r="B38" s="59"/>
      <c r="C38" s="59"/>
      <c r="D38" s="59"/>
      <c r="E38" s="59"/>
      <c r="F38" s="13"/>
      <c r="G38" s="13"/>
    </row>
    <row r="39" spans="1:7" x14ac:dyDescent="0.2">
      <c r="A39" s="12"/>
      <c r="B39" s="59"/>
      <c r="C39" s="59"/>
      <c r="D39" s="59"/>
      <c r="E39" s="59"/>
      <c r="F39" s="13"/>
      <c r="G39" s="13"/>
    </row>
    <row r="40" spans="1:7" x14ac:dyDescent="0.2">
      <c r="A40" s="12"/>
      <c r="B40" s="59"/>
      <c r="C40" s="59"/>
      <c r="D40" s="59"/>
      <c r="E40" s="59"/>
      <c r="F40" s="13"/>
      <c r="G40" s="13"/>
    </row>
    <row r="41" spans="1:7" x14ac:dyDescent="0.2">
      <c r="A41" s="12"/>
      <c r="B41" s="59"/>
      <c r="C41" s="59"/>
      <c r="D41" s="59"/>
      <c r="E41" s="59"/>
      <c r="F41" s="13"/>
      <c r="G41" s="13"/>
    </row>
    <row r="42" spans="1:7" x14ac:dyDescent="0.2">
      <c r="A42" s="12"/>
      <c r="B42" s="59"/>
      <c r="C42" s="59"/>
      <c r="D42" s="59"/>
      <c r="E42" s="59"/>
      <c r="F42" s="13"/>
      <c r="G42" s="13"/>
    </row>
    <row r="43" spans="1:7" x14ac:dyDescent="0.2">
      <c r="A43" s="12"/>
      <c r="B43" s="59"/>
      <c r="C43" s="59"/>
      <c r="D43" s="59"/>
      <c r="E43" s="59"/>
      <c r="F43" s="13"/>
      <c r="G43" s="13"/>
    </row>
    <row r="44" spans="1:7" x14ac:dyDescent="0.2">
      <c r="A44" s="12"/>
      <c r="B44" s="59"/>
      <c r="C44" s="59"/>
      <c r="D44" s="59"/>
      <c r="E44" s="59"/>
      <c r="F44" s="13"/>
      <c r="G44" s="13"/>
    </row>
  </sheetData>
  <sheetProtection algorithmName="SHA-512" hashValue="TlI1n95WeTMaPaTbxfAhnd82hJXOY/xseKTJHS1ifnJZ/xbcrRcqvItROkBlTg7XSJw2Di35iglwar7XyjOzig==" saltValue="KGhnEfy0j0WbyoJ/F993Kw==" spinCount="100000" sheet="1" objects="1" scenarios="1" selectLockedCells="1"/>
  <mergeCells count="25">
    <mergeCell ref="A2:B2"/>
    <mergeCell ref="C1:D1"/>
    <mergeCell ref="A1:B1"/>
    <mergeCell ref="F18:G18"/>
    <mergeCell ref="A3:B3"/>
    <mergeCell ref="F19:G19"/>
    <mergeCell ref="E23:F23"/>
    <mergeCell ref="B27:E27"/>
    <mergeCell ref="B35:E35"/>
    <mergeCell ref="B43:E43"/>
    <mergeCell ref="B36:E36"/>
    <mergeCell ref="B31:E31"/>
    <mergeCell ref="B32:E32"/>
    <mergeCell ref="B33:E33"/>
    <mergeCell ref="B34:E34"/>
    <mergeCell ref="B28:E28"/>
    <mergeCell ref="B29:E29"/>
    <mergeCell ref="B30:E30"/>
    <mergeCell ref="B44:E44"/>
    <mergeCell ref="B37:E37"/>
    <mergeCell ref="B38:E38"/>
    <mergeCell ref="B41:E41"/>
    <mergeCell ref="B42:E42"/>
    <mergeCell ref="B40:E40"/>
    <mergeCell ref="B39:E3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No.15-2021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Lagman, Lindsay</cp:lastModifiedBy>
  <cp:lastPrinted>2021-01-08T16:45:00Z</cp:lastPrinted>
  <dcterms:created xsi:type="dcterms:W3CDTF">1999-10-18T14:40:40Z</dcterms:created>
  <dcterms:modified xsi:type="dcterms:W3CDTF">2021-01-25T17:45:05Z</dcterms:modified>
</cp:coreProperties>
</file>