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TRANSAC\2021\138-2021\WORK IN PROGRESS\138-2021\"/>
    </mc:Choice>
  </mc:AlternateContent>
  <xr:revisionPtr revIDLastSave="0" documentId="13_ncr:1_{B1D085EE-80FD-4350-BB95-1B883D4E8613}" xr6:coauthVersionLast="36" xr6:coauthVersionMax="36" xr10:uidLastSave="{00000000-0000-0000-0000-000000000000}"/>
  <bookViews>
    <workbookView xWindow="0" yWindow="-15" windowWidth="14610" windowHeight="759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prices'!$A$5:$G$15</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prices'!$A$1:$G$23</definedName>
    <definedName name="Print_Area_1">'Unit prices'!$A$6:$G$26</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15" i="2" l="1"/>
  <c r="G6" i="2" l="1"/>
  <c r="A7" i="2" l="1"/>
  <c r="G7" i="2" l="1"/>
  <c r="G8" i="2"/>
  <c r="G9" i="2"/>
  <c r="G10" i="2"/>
  <c r="G11" i="2"/>
  <c r="G12" i="2"/>
  <c r="G13" i="2"/>
  <c r="G14" i="2"/>
  <c r="F18" i="2" l="1"/>
  <c r="A8" i="2"/>
  <c r="A9" i="2" s="1"/>
  <c r="A10" i="2" s="1"/>
  <c r="A11" i="2" s="1"/>
  <c r="A12" i="2" s="1"/>
  <c r="A13" i="2" s="1"/>
  <c r="A14" i="2" s="1"/>
  <c r="A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<sst xmlns="http://schemas.openxmlformats.org/spreadsheetml/2006/main" count="59" uniqueCount="48">
  <si>
    <t>Item</t>
  </si>
  <si>
    <t>Description</t>
  </si>
  <si>
    <t>Approximate Quantity</t>
  </si>
  <si>
    <t>Unit</t>
  </si>
  <si>
    <t>Unit Price</t>
  </si>
  <si>
    <t>Amount</t>
  </si>
  <si>
    <t>each</t>
  </si>
  <si>
    <t>Name of Bidder</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</si>
  <si>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</si>
  <si>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</si>
  <si>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</si>
  <si>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</si>
  <si>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</si>
  <si>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</si>
  <si>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</si>
  <si>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</si>
  <si>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</si>
  <si>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</si>
  <si>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</si>
  <si>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</si>
  <si>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</si>
  <si>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</si>
  <si>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</si>
  <si>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</si>
  <si>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</si>
  <si>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(See "Prices" clause in tender document)</t>
  </si>
  <si>
    <t>TOTAL BID PRICE (GST extra) (in numbers)</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</si>
  <si>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</si>
  <si>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</si>
  <si>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</si>
  <si>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E2.3</t>
  </si>
  <si>
    <t>E2.5</t>
  </si>
  <si>
    <t>E2.6</t>
  </si>
  <si>
    <t xml:space="preserve">29” D x 58” W Freestanding Height-Adjustable table, Electric,32 YSRB9E2958NNN </t>
  </si>
  <si>
    <t>24” D x 30” W Wardrobe Cabinet Combo, half wardrobe, half shelves, LWC51C2430D1A-CR#1507731</t>
  </si>
  <si>
    <t>14” D x 36” W Overhead Cabinet, Leverage On-Module Mounting, KSF11436</t>
  </si>
  <si>
    <t>15” D x 33” W Rectangular Countertop, KWCS1533</t>
  </si>
  <si>
    <t>15” D x 63” W Rectangular Countertop, KWCS1563</t>
  </si>
  <si>
    <t>15” D x 87” W Rectangular Countertop, KWCS1587</t>
  </si>
  <si>
    <t xml:space="preserve">24” D x 54” W Rectangular Worksurface, KWS2454
</t>
  </si>
  <si>
    <t>24” D x 84” W Rectangular Worksurface, KWS2484</t>
  </si>
  <si>
    <t>22” D Mobile Pedestal, B/B/F, KDWNSSF2215</t>
  </si>
  <si>
    <t>Workstation Panels</t>
  </si>
  <si>
    <t>E2.2</t>
  </si>
  <si>
    <t>E2.4</t>
  </si>
  <si>
    <t>E2.7</t>
  </si>
  <si>
    <t>E2.8</t>
  </si>
  <si>
    <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</si>
</sst>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7" x14ac:knownFonts="1">
    <font>
      <sz val="10"/>
      <name val="Arial"/>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1" fillId="24"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4" fillId="0" borderId="0" applyFill="0">
      <alignment horizontal="right" vertical="top"/>
    </xf>
    <xf numFmtId="0" fontId="24" fillId="0" borderId="0" applyFill="0">
      <alignment horizontal="right" vertical="top"/>
    </xf>
    <xf numFmtId="0" fontId="25" fillId="0" borderId="10" applyFill="0">
      <alignment horizontal="right" vertical="top"/>
    </xf>
    <xf numFmtId="0" fontId="25" fillId="0" borderId="10" applyFill="0">
      <alignment horizontal="right" vertical="top"/>
    </xf>
    <xf numFmtId="0" fontId="25" fillId="0" borderId="10" applyFill="0">
      <alignment horizontal="right" vertical="top"/>
    </xf>
    <xf numFmtId="167" fontId="25" fillId="0" borderId="11" applyFill="0">
      <alignment horizontal="right" vertical="top"/>
    </xf>
    <xf numFmtId="167" fontId="25" fillId="0" borderId="11" applyFill="0">
      <alignment horizontal="right" vertical="top"/>
    </xf>
    <xf numFmtId="0" fontId="25" fillId="0" borderId="10" applyFill="0">
      <alignment horizontal="center" vertical="top" wrapText="1"/>
    </xf>
    <xf numFmtId="0" fontId="25" fillId="0" borderId="10" applyFill="0">
      <alignment horizontal="center" vertical="top" wrapText="1"/>
    </xf>
    <xf numFmtId="0" fontId="25" fillId="0" borderId="10" applyFill="0">
      <alignment horizontal="center" vertical="top" wrapText="1"/>
    </xf>
    <xf numFmtId="0" fontId="26" fillId="0" borderId="12" applyFill="0">
      <alignment horizontal="center" vertical="center" wrapText="1"/>
    </xf>
    <xf numFmtId="0" fontId="26" fillId="0" borderId="12" applyFill="0">
      <alignment horizontal="center" vertical="center" wrapText="1"/>
    </xf>
    <xf numFmtId="0" fontId="25" fillId="0" borderId="10" applyFill="0">
      <alignment horizontal="left" vertical="top" wrapText="1"/>
    </xf>
    <xf numFmtId="0" fontId="25" fillId="0" borderId="10" applyFill="0">
      <alignment horizontal="left" vertical="top" wrapText="1"/>
    </xf>
    <xf numFmtId="0" fontId="25"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165" fontId="28" fillId="0" borderId="13" applyFill="0">
      <alignment horizontal="centerContinuous" wrapText="1"/>
    </xf>
    <xf numFmtId="165" fontId="28" fillId="0" borderId="13" applyFill="0">
      <alignment horizontal="centerContinuous" wrapText="1"/>
    </xf>
    <xf numFmtId="165" fontId="25" fillId="0" borderId="10" applyFill="0">
      <alignment horizontal="center" vertical="top" wrapText="1"/>
    </xf>
    <xf numFmtId="165" fontId="25" fillId="0" borderId="10" applyFill="0">
      <alignment horizontal="center" vertical="top" wrapText="1"/>
    </xf>
    <xf numFmtId="165" fontId="25" fillId="0" borderId="10" applyFill="0">
      <alignment horizontal="center" vertical="top" wrapText="1"/>
    </xf>
    <xf numFmtId="0" fontId="25" fillId="0" borderId="10" applyFill="0">
      <alignment horizontal="center" wrapText="1"/>
    </xf>
    <xf numFmtId="0" fontId="25" fillId="0" borderId="10" applyFill="0">
      <alignment horizontal="center" wrapText="1"/>
    </xf>
    <xf numFmtId="0" fontId="25" fillId="0" borderId="10" applyFill="0">
      <alignment horizontal="center" wrapText="1"/>
    </xf>
    <xf numFmtId="172" fontId="25" fillId="0" borderId="10" applyFill="0"/>
    <xf numFmtId="172" fontId="25" fillId="0" borderId="10" applyFill="0"/>
    <xf numFmtId="172" fontId="25" fillId="0" borderId="10" applyFill="0"/>
    <xf numFmtId="168" fontId="25" fillId="0" borderId="10" applyFill="0">
      <alignment horizontal="right"/>
      <protection locked="0"/>
    </xf>
    <xf numFmtId="168" fontId="25" fillId="0" borderId="10" applyFill="0">
      <alignment horizontal="right"/>
      <protection locked="0"/>
    </xf>
    <xf numFmtId="168"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xf numFmtId="166" fontId="25" fillId="0" borderId="10" applyFill="0"/>
    <xf numFmtId="166" fontId="25" fillId="0" borderId="10" applyFill="0"/>
    <xf numFmtId="166" fontId="25" fillId="0" borderId="12" applyFill="0">
      <alignment horizontal="right"/>
    </xf>
    <xf numFmtId="166" fontId="25" fillId="0" borderId="12" applyFill="0">
      <alignment horizontal="right"/>
    </xf>
    <xf numFmtId="0" fontId="6" fillId="20" borderId="1" applyNumberFormat="0" applyAlignment="0" applyProtection="0"/>
    <xf numFmtId="0" fontId="7" fillId="21" borderId="2" applyNumberFormat="0" applyAlignment="0" applyProtection="0"/>
    <xf numFmtId="0" fontId="29" fillId="0" borderId="10" applyFill="0">
      <alignment horizontal="left" vertical="top"/>
    </xf>
    <xf numFmtId="0" fontId="29" fillId="0" borderId="10" applyFill="0">
      <alignment horizontal="left" vertical="top"/>
    </xf>
    <xf numFmtId="0" fontId="29" fillId="0" borderId="10" applyFill="0">
      <alignment horizontal="left" vertical="top"/>
    </xf>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24" borderId="0"/>
    <xf numFmtId="0" fontId="23" fillId="0" borderId="0"/>
    <xf numFmtId="0" fontId="20" fillId="0" borderId="0"/>
    <xf numFmtId="0" fontId="22" fillId="23" borderId="7" applyNumberFormat="0" applyFont="0" applyAlignment="0" applyProtection="0"/>
    <xf numFmtId="174" fontId="26" fillId="0" borderId="12" applyNumberFormat="0" applyFont="0" applyFill="0" applyBorder="0" applyAlignment="0" applyProtection="0">
      <alignment horizontal="center" vertical="top" wrapText="1"/>
    </xf>
    <xf numFmtId="174" fontId="26" fillId="0" borderId="12" applyNumberFormat="0" applyFont="0" applyFill="0" applyBorder="0" applyAlignment="0" applyProtection="0">
      <alignment horizontal="center" vertical="top" wrapText="1"/>
    </xf>
    <xf numFmtId="0" fontId="16" fillId="20" borderId="8" applyNumberFormat="0" applyAlignment="0" applyProtection="0"/>
    <xf numFmtId="0" fontId="30" fillId="0" borderId="0">
      <alignment horizontal="right"/>
    </xf>
    <xf numFmtId="0" fontId="30" fillId="0" borderId="0">
      <alignment horizontal="right"/>
    </xf>
    <xf numFmtId="0" fontId="17" fillId="0" borderId="0" applyNumberFormat="0" applyFill="0" applyBorder="0" applyAlignment="0" applyProtection="0"/>
    <xf numFmtId="0" fontId="25" fillId="0" borderId="0" applyFill="0">
      <alignment horizontal="left"/>
    </xf>
    <xf numFmtId="0" fontId="25" fillId="0" borderId="0" applyFill="0">
      <alignment horizontal="left"/>
    </xf>
    <xf numFmtId="0" fontId="31" fillId="0" borderId="0" applyFill="0">
      <alignment horizontal="centerContinuous" vertical="center"/>
    </xf>
    <xf numFmtId="0" fontId="31" fillId="0" borderId="0" applyFill="0">
      <alignment horizontal="centerContinuous" vertical="center"/>
    </xf>
    <xf numFmtId="171" fontId="32" fillId="0" borderId="0" applyFill="0">
      <alignment horizontal="centerContinuous" vertical="center"/>
    </xf>
    <xf numFmtId="171" fontId="32" fillId="0" borderId="0" applyFill="0">
      <alignment horizontal="centerContinuous" vertical="center"/>
    </xf>
    <xf numFmtId="173" fontId="32" fillId="0" borderId="0" applyFill="0">
      <alignment horizontal="centerContinuous" vertical="center"/>
    </xf>
    <xf numFmtId="173" fontId="32" fillId="0" borderId="0" applyFill="0">
      <alignment horizontal="centerContinuous" vertical="center"/>
    </xf>
    <xf numFmtId="0" fontId="25" fillId="0" borderId="12">
      <alignment horizontal="centerContinuous" wrapText="1"/>
    </xf>
    <xf numFmtId="0" fontId="25" fillId="0" borderId="12">
      <alignment horizontal="centerContinuous" wrapText="1"/>
    </xf>
    <xf numFmtId="169" fontId="33" fillId="0" borderId="0" applyFill="0">
      <alignment horizontal="left"/>
    </xf>
    <xf numFmtId="169" fontId="33" fillId="0" borderId="0" applyFill="0">
      <alignment horizontal="left"/>
    </xf>
    <xf numFmtId="170" fontId="34" fillId="0" borderId="0" applyFill="0">
      <alignment horizontal="right"/>
    </xf>
    <xf numFmtId="170" fontId="34" fillId="0" borderId="0" applyFill="0">
      <alignment horizontal="right"/>
    </xf>
    <xf numFmtId="0" fontId="25" fillId="0" borderId="14" applyFill="0"/>
    <xf numFmtId="0" fontId="25" fillId="0" borderId="14" applyFill="0"/>
    <xf numFmtId="0" fontId="18" fillId="0" borderId="9" applyNumberFormat="0" applyFill="0" applyAlignment="0" applyProtection="0"/>
    <xf numFmtId="0" fontId="19" fillId="0" borderId="0" applyNumberFormat="0" applyFill="0" applyBorder="0" applyAlignment="0" applyProtection="0"/>
    <xf numFmtId="0" fontId="22" fillId="24" borderId="0"/>
    <xf numFmtId="0" fontId="41" fillId="0" borderId="0" applyNumberFormat="0" applyFill="0" applyBorder="0" applyAlignment="0" applyProtection="0"/>
    <xf numFmtId="0" fontId="43" fillId="24" borderId="0"/>
    <xf numFmtId="0" fontId="21" fillId="24" borderId="0"/>
    <xf numFmtId="0" fontId="21" fillId="23" borderId="7" applyNumberFormat="0" applyFont="0" applyAlignment="0" applyProtection="0"/>
    <xf numFmtId="0" fontId="21" fillId="24" borderId="0"/>
    <xf numFmtId="0" fontId="46" fillId="24" borderId="0"/>
    <xf numFmtId="0" fontId="2" fillId="0" borderId="0"/>
    <xf numFmtId="0" fontId="2" fillId="0" borderId="0"/>
  </cellStyleXfs>
  <cellXfs count="77">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6" fillId="24" borderId="17" xfId="1" applyNumberFormat="1" applyFont="1" applyBorder="1" applyAlignment="1">
      <alignment horizontal="left"/>
    </xf>
    <xf numFmtId="0" fontId="36" fillId="24" borderId="18" xfId="1" applyNumberFormat="1" applyFont="1" applyBorder="1" applyAlignment="1">
      <alignment horizontal="left"/>
    </xf>
    <xf numFmtId="0" fontId="36" fillId="24" borderId="16" xfId="1" applyNumberFormat="1" applyFont="1" applyBorder="1" applyAlignment="1">
      <alignment horizontal="left"/>
    </xf>
    <xf numFmtId="0" fontId="36" fillId="24" borderId="0" xfId="1" applyNumberFormat="1" applyFont="1" applyBorder="1" applyAlignment="1">
      <alignment horizontal="left"/>
    </xf>
    <xf numFmtId="0" fontId="0" fillId="0" borderId="0" xfId="0" applyAlignment="1" applyProtection="1">
      <alignment wrapText="1"/>
      <protection locked="0"/>
    </xf>
    <xf numFmtId="0" fontId="36" fillId="24" borderId="15" xfId="1" applyNumberFormat="1" applyFont="1" applyBorder="1" applyAlignment="1"/>
    <xf numFmtId="0" fontId="36" fillId="24" borderId="14" xfId="1" applyNumberFormat="1" applyFont="1" applyBorder="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6" fillId="24" borderId="18" xfId="1" applyNumberFormat="1" applyFont="1" applyBorder="1" applyAlignment="1">
      <alignment horizontal="left"/>
    </xf>
    <xf numFmtId="4" fontId="36"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6" fillId="24" borderId="18" xfId="1" applyNumberFormat="1" applyFont="1" applyBorder="1" applyAlignment="1">
      <alignment horizontal="center"/>
    </xf>
    <xf numFmtId="4" fontId="36" fillId="24" borderId="0" xfId="1" applyNumberFormat="1" applyFont="1" applyBorder="1" applyAlignment="1">
      <alignment horizontal="center"/>
    </xf>
    <xf numFmtId="4" fontId="36"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6" fillId="24" borderId="18" xfId="1" applyNumberFormat="1" applyFont="1" applyBorder="1" applyAlignment="1">
      <alignment horizontal="center"/>
    </xf>
    <xf numFmtId="0" fontId="36"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6" fillId="24" borderId="24" xfId="1" applyNumberFormat="1" applyFont="1" applyBorder="1" applyAlignment="1">
      <alignment horizontal="left"/>
    </xf>
    <xf numFmtId="0" fontId="0" fillId="0" borderId="26" xfId="0" applyBorder="1" applyAlignment="1" applyProtection="1">
      <alignment wrapText="1"/>
    </xf>
    <xf numFmtId="0" fontId="2" fillId="0" borderId="26" xfId="0" applyFont="1" applyBorder="1" applyAlignment="1" applyProtection="1">
      <alignment horizontal="center" wrapText="1"/>
    </xf>
    <xf numFmtId="4" fontId="0" fillId="0" borderId="26" xfId="0" applyNumberFormat="1" applyBorder="1" applyAlignment="1" applyProtection="1">
      <alignment horizontal="right"/>
      <protection locked="0"/>
    </xf>
    <xf numFmtId="4" fontId="0" fillId="0" borderId="27" xfId="0" applyNumberFormat="1" applyBorder="1" applyAlignment="1" applyProtection="1">
      <alignment horizontal="right"/>
    </xf>
    <xf numFmtId="164" fontId="0" fillId="0" borderId="28" xfId="0" applyNumberFormat="1" applyBorder="1" applyAlignment="1" applyProtection="1"/>
    <xf numFmtId="0" fontId="0" fillId="0" borderId="29" xfId="0" applyBorder="1" applyAlignment="1" applyProtection="1">
      <alignment wrapText="1"/>
    </xf>
    <xf numFmtId="0" fontId="0" fillId="0" borderId="0" xfId="0" applyAlignment="1" applyProtection="1">
      <protection locked="0"/>
    </xf>
    <xf numFmtId="0" fontId="42" fillId="24" borderId="0" xfId="111" applyNumberFormat="1" applyFont="1" applyFill="1" applyAlignment="1">
      <alignment vertical="top" wrapText="1"/>
    </xf>
    <xf numFmtId="0" fontId="37" fillId="24" borderId="0" xfId="110" applyNumberFormat="1" applyFont="1" applyAlignment="1">
      <alignment vertical="top" wrapText="1"/>
    </xf>
    <xf numFmtId="0" fontId="38" fillId="24" borderId="0" xfId="110" applyNumberFormat="1" applyFont="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21" fillId="24" borderId="0" xfId="110" applyNumberFormat="1" applyFont="1" applyAlignment="1">
      <alignment horizontal="left" vertical="top" wrapText="1"/>
    </xf>
    <xf numFmtId="0" fontId="21" fillId="24" borderId="0" xfId="110" applyNumberFormat="1" applyFont="1" applyAlignment="1">
      <alignment vertical="top" wrapText="1"/>
    </xf>
    <xf numFmtId="3" fontId="0" fillId="0" borderId="26" xfId="0" applyNumberFormat="1" applyBorder="1" applyAlignment="1" applyProtection="1">
      <alignment horizontal="center"/>
    </xf>
    <xf numFmtId="0" fontId="2" fillId="0" borderId="0" xfId="0" applyNumberFormat="1" applyFont="1" applyAlignment="1">
      <alignment horizontal="center"/>
    </xf>
    <xf numFmtId="0" fontId="0" fillId="0" borderId="0" xfId="0" applyAlignment="1"/>
    <xf numFmtId="0" fontId="36" fillId="24" borderId="14" xfId="1" applyNumberFormat="1" applyFont="1" applyBorder="1" applyAlignment="1">
      <alignment horizontal="center"/>
    </xf>
    <xf numFmtId="0" fontId="2" fillId="0" borderId="0" xfId="0" applyNumberFormat="1" applyFont="1" applyAlignment="1"/>
    <xf numFmtId="0" fontId="37" fillId="25" borderId="0" xfId="110" applyNumberFormat="1" applyFont="1" applyFill="1" applyAlignment="1">
      <alignment vertical="top" wrapText="1"/>
    </xf>
    <xf numFmtId="0" fontId="39" fillId="25" borderId="0" xfId="110" applyNumberFormat="1" applyFont="1" applyFill="1" applyAlignment="1">
      <alignment vertical="top" wrapText="1"/>
    </xf>
    <xf numFmtId="164" fontId="0" fillId="0" borderId="25" xfId="0" applyNumberFormat="1" applyBorder="1" applyAlignment="1" applyProtection="1">
      <alignment vertical="top"/>
    </xf>
    <xf numFmtId="0" fontId="2" fillId="0" borderId="29" xfId="0" applyFont="1" applyBorder="1" applyAlignment="1" applyProtection="1">
      <alignment wrapText="1"/>
    </xf>
    <xf numFmtId="0" fontId="2" fillId="0" borderId="29" xfId="0" applyFont="1" applyBorder="1" applyAlignment="1" applyProtection="1">
      <alignment vertical="top" wrapText="1"/>
    </xf>
    <xf numFmtId="7" fontId="36" fillId="24" borderId="14" xfId="1" applyNumberFormat="1" applyFont="1" applyBorder="1" applyAlignment="1">
      <alignment horizontal="center"/>
    </xf>
    <xf numFmtId="0" fontId="36" fillId="24" borderId="22"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xf numFmtId="0" fontId="0" fillId="0" borderId="0" xfId="0" applyNumberFormat="1" applyAlignment="1">
      <alignment horizontal="left"/>
    </xf>
    <xf numFmtId="0" fontId="2" fillId="0" borderId="0" xfId="0" applyFont="1" applyAlignment="1">
      <alignment horizontal="center"/>
    </xf>
    <xf numFmtId="0" fontId="0" fillId="0" borderId="0" xfId="0" applyAlignment="1"/>
    <xf numFmtId="7" fontId="36" fillId="24" borderId="0" xfId="1" applyNumberFormat="1" applyFont="1" applyBorder="1" applyAlignment="1">
      <alignment horizontal="center"/>
    </xf>
    <xf numFmtId="0" fontId="36" fillId="24" borderId="23" xfId="1" applyNumberFormat="1" applyFont="1" applyBorder="1" applyAlignment="1"/>
    <xf numFmtId="0" fontId="2" fillId="0" borderId="0" xfId="0" applyNumberFormat="1" applyFont="1" applyAlignment="1">
      <alignment horizontal="lef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52" t="s">
        <v>14</v>
      </c>
    </row>
    <row r="2" spans="1:1" ht="13.5" customHeight="1" x14ac:dyDescent="0.2">
      <c r="A2" s="52"/>
    </row>
    <row r="3" spans="1:1" ht="69" customHeight="1" x14ac:dyDescent="0.2">
      <c r="A3" s="55" t="s">
        <v>17</v>
      </c>
    </row>
    <row r="4" spans="1:1" ht="15" x14ac:dyDescent="0.2">
      <c r="A4" s="53"/>
    </row>
    <row r="5" spans="1:1" ht="18" x14ac:dyDescent="0.2">
      <c r="A5" s="63" t="s">
        <v>11</v>
      </c>
    </row>
    <row r="6" spans="1:1" ht="15.75" x14ac:dyDescent="0.2">
      <c r="A6" s="51" t="s">
        <v>12</v>
      </c>
    </row>
    <row r="7" spans="1:1" ht="15" x14ac:dyDescent="0.2">
      <c r="A7" s="56" t="s">
        <v>24</v>
      </c>
    </row>
    <row r="9" spans="1:1" ht="51.75" customHeight="1" x14ac:dyDescent="0.2">
      <c r="A9" s="56" t="s">
        <v>20</v>
      </c>
    </row>
    <row r="11" spans="1:1" ht="75.75" customHeight="1" x14ac:dyDescent="0.2">
      <c r="A11" s="56" t="s">
        <v>28</v>
      </c>
    </row>
    <row r="12" spans="1:1" ht="12" customHeight="1" x14ac:dyDescent="0.2">
      <c r="A12" s="54"/>
    </row>
    <row r="13" spans="1:1" ht="38.25" customHeight="1" x14ac:dyDescent="0.2">
      <c r="A13" s="56" t="s">
        <v>19</v>
      </c>
    </row>
    <row r="14" spans="1:1" ht="8.25" customHeight="1" x14ac:dyDescent="0.2">
      <c r="A14" s="54"/>
    </row>
    <row r="15" spans="1:1" ht="15" x14ac:dyDescent="0.2">
      <c r="A15" s="54" t="s">
        <v>15</v>
      </c>
    </row>
    <row r="16" spans="1:1" ht="15" x14ac:dyDescent="0.2">
      <c r="A16" s="54"/>
    </row>
    <row r="17" spans="1:1" ht="15.75" x14ac:dyDescent="0.2">
      <c r="A17" s="62" t="s">
        <v>13</v>
      </c>
    </row>
    <row r="18" spans="1:1" ht="36" customHeight="1" x14ac:dyDescent="0.2">
      <c r="A18" s="56" t="s">
        <v>22</v>
      </c>
    </row>
    <row r="19" spans="1:1" ht="30" x14ac:dyDescent="0.2">
      <c r="A19" s="55" t="s">
        <v>23</v>
      </c>
    </row>
    <row r="20" spans="1:1" ht="15" x14ac:dyDescent="0.2">
      <c r="A20" s="55"/>
    </row>
    <row r="21" spans="1:1" ht="72" customHeight="1" x14ac:dyDescent="0.2">
      <c r="A21" s="56" t="s">
        <v>21</v>
      </c>
    </row>
    <row r="22" spans="1:1" ht="15" x14ac:dyDescent="0.2">
      <c r="A22" s="54"/>
    </row>
    <row r="23" spans="1:1" ht="15.75" x14ac:dyDescent="0.2">
      <c r="A23" s="51" t="s">
        <v>16</v>
      </c>
    </row>
    <row r="24" spans="1:1" ht="15" x14ac:dyDescent="0.2">
      <c r="A24" s="50" t="s">
        <v>29</v>
      </c>
    </row>
    <row r="25" spans="1:1" ht="15" x14ac:dyDescent="0.2">
      <c r="A25" s="54"/>
    </row>
    <row r="26" spans="1:1" ht="15.75" x14ac:dyDescent="0.2">
      <c r="A26" s="51" t="s">
        <v>18</v>
      </c>
    </row>
    <row r="27" spans="1:1" ht="25.5" customHeight="1" x14ac:dyDescent="0.2">
      <c r="A27" s="56" t="s">
        <v>27</v>
      </c>
    </row>
    <row r="28" spans="1:1" ht="15" x14ac:dyDescent="0.2">
      <c r="A28" s="54"/>
    </row>
    <row r="29" spans="1:1" ht="15" x14ac:dyDescent="0.2">
      <c r="A29" s="54"/>
    </row>
    <row r="30" spans="1:1" ht="15" x14ac:dyDescent="0.2">
      <c r="A30" s="54"/>
    </row>
    <row r="31" spans="1:1" ht="15" x14ac:dyDescent="0.2">
      <c r="A31" s="5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6"/>
  <sheetViews>
    <sheetView showGridLines="0" tabSelected="1" view="pageLayout" topLeftCell="A4" zoomScaleNormal="100" zoomScaleSheetLayoutView="100" workbookViewId="0">
      <selection activeCell="F15" sqref="F15"/>
    </sheetView>
  </sheetViews>
  <sheetFormatPr defaultRowHeight="12.75" x14ac:dyDescent="0.2"/>
  <cols>
    <col min="1" max="1" width="5.7109375" style="59" customWidth="1"/>
    <col min="2" max="2" width="31.140625" style="59" customWidth="1"/>
    <col min="3" max="3" width="10.28515625" style="59" customWidth="1"/>
    <col min="4" max="4" width="13.7109375" style="29" customWidth="1"/>
    <col min="5" max="5" width="9.85546875" style="19" customWidth="1"/>
    <col min="6" max="6" width="9.5703125" style="1" customWidth="1"/>
    <col min="7" max="7" width="13.85546875" style="1" customWidth="1"/>
  </cols>
  <sheetData>
    <row r="1" spans="1:7" x14ac:dyDescent="0.2">
      <c r="A1" s="73"/>
      <c r="B1" s="73"/>
      <c r="C1" s="72" t="s">
        <v>9</v>
      </c>
      <c r="D1" s="72"/>
      <c r="G1" s="13"/>
    </row>
    <row r="2" spans="1:7" x14ac:dyDescent="0.2">
      <c r="A2" s="71"/>
      <c r="B2" s="71"/>
      <c r="C2" s="61" t="s">
        <v>25</v>
      </c>
      <c r="D2" s="61"/>
      <c r="F2" s="3"/>
      <c r="G2" s="14"/>
    </row>
    <row r="3" spans="1:7" x14ac:dyDescent="0.2">
      <c r="A3" s="76"/>
      <c r="B3" s="71"/>
      <c r="C3" s="58"/>
      <c r="D3" s="30"/>
      <c r="F3" s="3"/>
      <c r="G3" s="14"/>
    </row>
    <row r="4" spans="1:7" x14ac:dyDescent="0.2">
      <c r="A4" s="59" t="s">
        <v>10</v>
      </c>
      <c r="F4" s="3"/>
      <c r="G4" s="14"/>
    </row>
    <row r="5" spans="1:7" ht="22.5" x14ac:dyDescent="0.2">
      <c r="A5" s="24" t="s">
        <v>0</v>
      </c>
      <c r="B5" s="24" t="s">
        <v>1</v>
      </c>
      <c r="C5" s="25" t="s">
        <v>8</v>
      </c>
      <c r="D5" s="25" t="s">
        <v>3</v>
      </c>
      <c r="E5" s="26" t="s">
        <v>2</v>
      </c>
      <c r="F5" s="27" t="s">
        <v>4</v>
      </c>
      <c r="G5" s="28" t="s">
        <v>5</v>
      </c>
    </row>
    <row r="6" spans="1:7" ht="38.25" x14ac:dyDescent="0.2">
      <c r="A6" s="64">
        <v>1</v>
      </c>
      <c r="B6" s="43" t="s">
        <v>33</v>
      </c>
      <c r="C6" s="43" t="s">
        <v>43</v>
      </c>
      <c r="D6" s="44" t="s">
        <v>6</v>
      </c>
      <c r="E6" s="57">
        <v>7</v>
      </c>
      <c r="F6" s="45">
        <v>0</v>
      </c>
      <c r="G6" s="46">
        <f>ROUND(E6*F6,2)</f>
        <v>0</v>
      </c>
    </row>
    <row r="7" spans="1:7" ht="38.25" x14ac:dyDescent="0.2">
      <c r="A7" s="47">
        <f>A6+1</f>
        <v>2</v>
      </c>
      <c r="B7" s="48" t="s">
        <v>34</v>
      </c>
      <c r="C7" s="48" t="s">
        <v>30</v>
      </c>
      <c r="D7" s="44" t="s">
        <v>6</v>
      </c>
      <c r="E7" s="57">
        <v>7</v>
      </c>
      <c r="F7" s="45">
        <v>0</v>
      </c>
      <c r="G7" s="46">
        <f t="shared" ref="G7:G15" si="0">ROUND(E7*F7,2)</f>
        <v>0</v>
      </c>
    </row>
    <row r="8" spans="1:7" ht="38.25" x14ac:dyDescent="0.2">
      <c r="A8" s="47">
        <f t="shared" ref="A8:A14" si="1">A7+1</f>
        <v>3</v>
      </c>
      <c r="B8" s="48" t="s">
        <v>35</v>
      </c>
      <c r="C8" s="48" t="s">
        <v>44</v>
      </c>
      <c r="D8" s="44" t="s">
        <v>6</v>
      </c>
      <c r="E8" s="57">
        <v>3</v>
      </c>
      <c r="F8" s="45">
        <v>0</v>
      </c>
      <c r="G8" s="46">
        <f t="shared" si="0"/>
        <v>0</v>
      </c>
    </row>
    <row r="9" spans="1:7" ht="25.5" x14ac:dyDescent="0.2">
      <c r="A9" s="47">
        <f t="shared" si="1"/>
        <v>4</v>
      </c>
      <c r="B9" s="48" t="s">
        <v>36</v>
      </c>
      <c r="C9" s="48" t="s">
        <v>31</v>
      </c>
      <c r="D9" s="44" t="s">
        <v>6</v>
      </c>
      <c r="E9" s="57">
        <v>3</v>
      </c>
      <c r="F9" s="45">
        <v>0</v>
      </c>
      <c r="G9" s="46">
        <f t="shared" si="0"/>
        <v>0</v>
      </c>
    </row>
    <row r="10" spans="1:7" ht="25.5" x14ac:dyDescent="0.2">
      <c r="A10" s="47">
        <f t="shared" si="1"/>
        <v>5</v>
      </c>
      <c r="B10" s="48" t="s">
        <v>37</v>
      </c>
      <c r="C10" s="48" t="s">
        <v>31</v>
      </c>
      <c r="D10" s="44" t="s">
        <v>6</v>
      </c>
      <c r="E10" s="57">
        <v>1</v>
      </c>
      <c r="F10" s="45">
        <v>0</v>
      </c>
      <c r="G10" s="46">
        <f t="shared" si="0"/>
        <v>0</v>
      </c>
    </row>
    <row r="11" spans="1:7" ht="25.5" x14ac:dyDescent="0.2">
      <c r="A11" s="47">
        <f t="shared" si="1"/>
        <v>6</v>
      </c>
      <c r="B11" s="65" t="s">
        <v>38</v>
      </c>
      <c r="C11" s="48" t="s">
        <v>31</v>
      </c>
      <c r="D11" s="44" t="s">
        <v>6</v>
      </c>
      <c r="E11" s="57">
        <v>2</v>
      </c>
      <c r="F11" s="45">
        <v>0</v>
      </c>
      <c r="G11" s="46">
        <f t="shared" si="0"/>
        <v>0</v>
      </c>
    </row>
    <row r="12" spans="1:7" ht="27" customHeight="1" x14ac:dyDescent="0.2">
      <c r="A12" s="47">
        <f t="shared" si="1"/>
        <v>7</v>
      </c>
      <c r="B12" s="66" t="s">
        <v>39</v>
      </c>
      <c r="C12" s="48" t="s">
        <v>32</v>
      </c>
      <c r="D12" s="44" t="s">
        <v>6</v>
      </c>
      <c r="E12" s="57">
        <v>7</v>
      </c>
      <c r="F12" s="45">
        <v>0</v>
      </c>
      <c r="G12" s="46">
        <f t="shared" si="0"/>
        <v>0</v>
      </c>
    </row>
    <row r="13" spans="1:7" ht="25.5" x14ac:dyDescent="0.2">
      <c r="A13" s="47">
        <f t="shared" si="1"/>
        <v>8</v>
      </c>
      <c r="B13" s="65" t="s">
        <v>40</v>
      </c>
      <c r="C13" s="48" t="s">
        <v>32</v>
      </c>
      <c r="D13" s="44" t="s">
        <v>6</v>
      </c>
      <c r="E13" s="57">
        <v>3</v>
      </c>
      <c r="F13" s="45">
        <v>0</v>
      </c>
      <c r="G13" s="46">
        <f t="shared" si="0"/>
        <v>0</v>
      </c>
    </row>
    <row r="14" spans="1:7" ht="25.5" x14ac:dyDescent="0.2">
      <c r="A14" s="47">
        <f t="shared" si="1"/>
        <v>9</v>
      </c>
      <c r="B14" s="65" t="s">
        <v>41</v>
      </c>
      <c r="C14" s="48" t="s">
        <v>45</v>
      </c>
      <c r="D14" s="44" t="s">
        <v>6</v>
      </c>
      <c r="E14" s="57">
        <v>7</v>
      </c>
      <c r="F14" s="45">
        <v>0</v>
      </c>
      <c r="G14" s="46">
        <f t="shared" si="0"/>
        <v>0</v>
      </c>
    </row>
    <row r="15" spans="1:7" ht="13.5" thickBot="1" x14ac:dyDescent="0.25">
      <c r="A15" s="47">
        <f>A14+1</f>
        <v>10</v>
      </c>
      <c r="B15" s="65" t="s">
        <v>42</v>
      </c>
      <c r="C15" s="48" t="s">
        <v>46</v>
      </c>
      <c r="D15" s="44" t="s">
        <v>47</v>
      </c>
      <c r="E15" s="57">
        <v>1</v>
      </c>
      <c r="F15" s="45">
        <v>0</v>
      </c>
      <c r="G15" s="46">
        <f t="shared" si="0"/>
        <v>0</v>
      </c>
    </row>
    <row r="16" spans="1:7" ht="15" thickTop="1" x14ac:dyDescent="0.2">
      <c r="A16" s="4"/>
      <c r="B16" s="5"/>
      <c r="C16" s="5"/>
      <c r="D16" s="31"/>
      <c r="E16" s="20"/>
      <c r="F16" s="15"/>
      <c r="G16" s="42"/>
    </row>
    <row r="17" spans="1:7" ht="14.25" x14ac:dyDescent="0.2">
      <c r="A17" s="6"/>
      <c r="B17" s="7"/>
      <c r="C17" s="7"/>
      <c r="D17" s="32"/>
      <c r="E17" s="21"/>
      <c r="F17" s="74"/>
      <c r="G17" s="75"/>
    </row>
    <row r="18" spans="1:7" ht="14.25" x14ac:dyDescent="0.2">
      <c r="A18" s="6" t="s">
        <v>26</v>
      </c>
      <c r="C18" s="49"/>
      <c r="D18" s="32"/>
      <c r="E18" s="21"/>
      <c r="F18" s="67">
        <f>SUM(G6:G15)</f>
        <v>0</v>
      </c>
      <c r="G18" s="68"/>
    </row>
    <row r="19" spans="1:7" ht="14.25" x14ac:dyDescent="0.2">
      <c r="A19" s="9"/>
      <c r="B19" s="10"/>
      <c r="C19" s="10"/>
      <c r="D19" s="60"/>
      <c r="E19" s="22"/>
      <c r="F19" s="16"/>
      <c r="G19" s="10"/>
    </row>
    <row r="20" spans="1:7" x14ac:dyDescent="0.2">
      <c r="A20" s="34"/>
      <c r="B20" s="8"/>
      <c r="C20" s="8"/>
      <c r="D20" s="33"/>
      <c r="E20" s="18"/>
      <c r="F20" s="2"/>
      <c r="G20" s="39"/>
    </row>
    <row r="21" spans="1:7" x14ac:dyDescent="0.2">
      <c r="A21" s="35"/>
      <c r="B21" s="8"/>
      <c r="C21" s="8"/>
      <c r="D21" s="33"/>
      <c r="E21" s="23"/>
      <c r="F21" s="17"/>
      <c r="G21" s="40"/>
    </row>
    <row r="22" spans="1:7" x14ac:dyDescent="0.2">
      <c r="A22" s="35"/>
      <c r="B22" s="8"/>
      <c r="C22" s="8"/>
      <c r="D22" s="33"/>
      <c r="E22" s="69" t="s">
        <v>7</v>
      </c>
      <c r="F22" s="69"/>
      <c r="G22" s="41"/>
    </row>
    <row r="23" spans="1:7" x14ac:dyDescent="0.2">
      <c r="A23" s="36"/>
      <c r="B23" s="37"/>
      <c r="C23" s="37"/>
      <c r="D23" s="38"/>
      <c r="E23" s="23"/>
      <c r="F23" s="17"/>
      <c r="G23" s="40"/>
    </row>
    <row r="24" spans="1:7" x14ac:dyDescent="0.2">
      <c r="A24" s="11"/>
      <c r="B24" s="70"/>
      <c r="C24" s="70"/>
      <c r="D24" s="70"/>
      <c r="E24" s="70"/>
      <c r="F24" s="12"/>
      <c r="G24" s="12"/>
    </row>
    <row r="25" spans="1:7" x14ac:dyDescent="0.2">
      <c r="A25" s="11"/>
      <c r="B25" s="70"/>
      <c r="C25" s="70"/>
      <c r="D25" s="70"/>
      <c r="E25" s="70"/>
      <c r="F25" s="12"/>
      <c r="G25" s="12"/>
    </row>
    <row r="26" spans="1:7" x14ac:dyDescent="0.2">
      <c r="A26" s="11"/>
      <c r="B26" s="70"/>
      <c r="C26" s="70"/>
      <c r="D26" s="70"/>
      <c r="E26" s="70"/>
      <c r="F26" s="12"/>
      <c r="G26" s="12"/>
    </row>
  </sheetData>
  <sheetProtection selectLockedCells="1"/>
  <mergeCells count="10">
    <mergeCell ref="A2:B2"/>
    <mergeCell ref="C1:D1"/>
    <mergeCell ref="A1:B1"/>
    <mergeCell ref="F17:G17"/>
    <mergeCell ref="A3:B3"/>
    <mergeCell ref="F18:G18"/>
    <mergeCell ref="E22:F22"/>
    <mergeCell ref="B25:E25"/>
    <mergeCell ref="B26:E26"/>
    <mergeCell ref="B24:E24"/>
  </mergeCells>
  <phoneticPr fontId="0" type="noConversion"/>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4" xr:uid="{00000000-0002-0000-0100-000000000000}">
      <formula1>IF(F6&gt;=0.01,ROUND(F6,2),0.01)</formula1>
    </dataValidation>
    <dataValidation type="decimal" operator="equal" allowBlank="1" showInputMessage="1" showErrorMessage="1" errorTitle="ENTRY ERROR!" error="Unit Price must be greater than 0_x000a_and cannot include fractions of a cent" prompt="Enter your Lump Sum Price._x000a_You do not need to type in the &quot;$&quot;" sqref="F15" xr:uid="{47F8E8BC-4BD3-47B9-8257-F7943F2AD318}">
      <formula1>IF(F15&gt;=0.01,ROUND(F15,2),0.01)</formula1>
    </dataValidation>
  </dataValidations>
  <pageMargins left="0.5" right="0.5" top="0.70874999999999999" bottom="0.75" header="0.25" footer="0.25"/>
  <pageSetup fitToHeight="0" orientation="portrait" r:id="rId1"/>
  <headerFooter alignWithMargins="0">
    <oddHeader xml:space="preserve">&amp;LThe City of Winnipeg
Tender No.138-2021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Oseghale, Ekie</cp:lastModifiedBy>
  <cp:lastPrinted>2019-07-17T15:52:54Z</cp:lastPrinted>
  <dcterms:created xsi:type="dcterms:W3CDTF">1999-10-18T14:40:40Z</dcterms:created>
  <dcterms:modified xsi:type="dcterms:W3CDTF">2021-05-05T17:14:55Z</dcterms:modified>
</cp:coreProperties>
</file>