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833-2020\WORK IN PROGRESS\833-2020\"/>
    </mc:Choice>
  </mc:AlternateContent>
  <xr:revisionPtr revIDLastSave="0" documentId="13_ncr:1_{3F1E0322-B0D6-4441-99A0-4F4E4AEAEC86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prices'!$A$1:$G$45</definedName>
    <definedName name="Print_Area_1">'Unit prices'!$A$6:$G$54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6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7" i="2"/>
  <c r="G38" i="2"/>
  <c r="G39" i="2"/>
  <c r="G40" i="2"/>
  <c r="G41" i="2"/>
  <c r="G42" i="2"/>
  <c r="G43" i="2"/>
  <c r="G18" i="2"/>
  <c r="G14" i="2"/>
  <c r="G15" i="2"/>
  <c r="G16" i="2"/>
  <c r="G13" i="2"/>
  <c r="G9" i="2"/>
  <c r="G10" i="2"/>
  <c r="G11" i="2"/>
  <c r="G8" i="2"/>
  <c r="G6" i="2"/>
  <c r="D45" i="2" l="1"/>
  <c r="A8" i="2"/>
  <c r="A9" i="2" l="1"/>
  <c r="A10" i="2" s="1"/>
  <c r="A11" i="2" s="1"/>
  <c r="A14" i="2" l="1"/>
  <c r="A15" i="2" s="1"/>
  <c r="A16" i="2" s="1"/>
  <c r="A19" i="2" s="1"/>
  <c r="A20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</calcChain>
</file>

<file path=xl/sharedStrings.xml><?xml version="1.0" encoding="utf-8"?>
<sst xmlns="http://schemas.openxmlformats.org/spreadsheetml/2006/main" count="112" uniqueCount="49">
  <si>
    <t>Item</t>
  </si>
  <si>
    <t>Description</t>
  </si>
  <si>
    <t>Approximate Quantity</t>
  </si>
  <si>
    <t>Unit</t>
  </si>
  <si>
    <t>Unit Price</t>
  </si>
  <si>
    <t>Amount</t>
  </si>
  <si>
    <t>MRST</t>
  </si>
  <si>
    <t>each</t>
  </si>
  <si>
    <t>Spec.
Ref</t>
  </si>
  <si>
    <t>FORM B:PRICES</t>
  </si>
  <si>
    <t>UNIT PRICES</t>
  </si>
  <si>
    <t>(See "Prices" clause in tender document)</t>
  </si>
  <si>
    <t>TOTAL BID PRICE (GST extra) (in numbers)</t>
  </si>
  <si>
    <t>421 Osborne Street Facility</t>
  </si>
  <si>
    <t>Hour</t>
  </si>
  <si>
    <r>
      <t>Weekly inspection/maintenance</t>
    </r>
    <r>
      <rPr>
        <sz val="8"/>
        <rFont val="Arial"/>
        <family val="2"/>
      </rPr>
      <t>    </t>
    </r>
  </si>
  <si>
    <t>Monthly inspection/maintenance</t>
  </si>
  <si>
    <t>Semi-annual inspection/maintenance</t>
  </si>
  <si>
    <t>Annual inspection/maintenance</t>
  </si>
  <si>
    <t>510 Main Street Facility</t>
  </si>
  <si>
    <t>600 Brandon Facility</t>
  </si>
  <si>
    <t>Labour rate – Millwright</t>
  </si>
  <si>
    <t>Labour rate – Millwright helper</t>
  </si>
  <si>
    <t>Labour rate - Plumber</t>
  </si>
  <si>
    <t>Labour rate – Plumber helper</t>
  </si>
  <si>
    <t xml:space="preserve">Labour rate – Electrician </t>
  </si>
  <si>
    <t>Labour rate – Electrician helper</t>
  </si>
  <si>
    <t>Labour rate – Pipefitter</t>
  </si>
  <si>
    <t>Labour rate – Pipefitter Helper</t>
  </si>
  <si>
    <t>Labour rate – Insulation Worker</t>
  </si>
  <si>
    <t>Labour rate – Carpenter</t>
  </si>
  <si>
    <t>Labour rate – Welder</t>
  </si>
  <si>
    <t>Labour rate – Painter</t>
  </si>
  <si>
    <t>Licensed Petroleum Technician</t>
  </si>
  <si>
    <t>Labour rate – Common Labour</t>
  </si>
  <si>
    <t>Sub Contractor Parts Mark-up or Percentage</t>
  </si>
  <si>
    <t>%</t>
  </si>
  <si>
    <t>Each</t>
  </si>
  <si>
    <t>After hours/Overtime call out rate</t>
  </si>
  <si>
    <t>Environmental disposal fee</t>
  </si>
  <si>
    <t>Parts for petroleum system (Markup on Materials for overhead and profit, etc.)</t>
  </si>
  <si>
    <t>E2.16</t>
  </si>
  <si>
    <t>E2.27</t>
  </si>
  <si>
    <t>E2.21</t>
  </si>
  <si>
    <t>E2.22</t>
  </si>
  <si>
    <t>Annual inspection and testing of petroleum system</t>
  </si>
  <si>
    <t>Travel/Mileage charge rate for vehicle per km</t>
  </si>
  <si>
    <t>Travel/Mileage charge rate for Technician per km</t>
  </si>
  <si>
    <t>Shop Supply fees as a %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</si>
</sst>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/>
      <bottom style="medium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44" fontId="40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6" fillId="24" borderId="15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center" wrapText="1"/>
    </xf>
    <xf numFmtId="164" fontId="0" fillId="0" borderId="17" xfId="0" applyNumberFormat="1" applyBorder="1" applyAlignment="1" applyProtection="1"/>
    <xf numFmtId="0" fontId="3" fillId="0" borderId="1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164" fontId="0" fillId="0" borderId="19" xfId="0" applyNumberFormat="1" applyBorder="1" applyAlignment="1" applyProtection="1"/>
    <xf numFmtId="0" fontId="3" fillId="0" borderId="18" xfId="0" applyFont="1" applyBorder="1" applyAlignment="1">
      <alignment vertical="top" wrapText="1"/>
    </xf>
    <xf numFmtId="0" fontId="3" fillId="0" borderId="18" xfId="0" applyFont="1" applyFill="1" applyBorder="1" applyAlignment="1">
      <alignment vertical="center" wrapText="1"/>
    </xf>
    <xf numFmtId="0" fontId="3" fillId="0" borderId="12" xfId="0" applyFont="1" applyBorder="1" applyAlignment="1" applyProtection="1">
      <alignment wrapText="1"/>
    </xf>
    <xf numFmtId="4" fontId="0" fillId="0" borderId="12" xfId="0" applyNumberForma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left" wrapText="1"/>
    </xf>
    <xf numFmtId="0" fontId="0" fillId="0" borderId="0" xfId="0" applyAlignment="1"/>
    <xf numFmtId="44" fontId="3" fillId="0" borderId="12" xfId="117" applyFont="1" applyBorder="1" applyAlignment="1">
      <alignment vertical="center" wrapText="1"/>
    </xf>
    <xf numFmtId="44" fontId="39" fillId="0" borderId="20" xfId="117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4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1" customWidth="1"/>
    <col min="2" max="2" width="31.140625" style="21" customWidth="1"/>
    <col min="3" max="3" width="10.28515625" style="21" customWidth="1"/>
    <col min="4" max="4" width="13.7109375" style="14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44"/>
      <c r="B1" s="44"/>
      <c r="C1" s="43" t="s">
        <v>9</v>
      </c>
      <c r="D1" s="43"/>
      <c r="G1" s="6"/>
    </row>
    <row r="2" spans="1:7" x14ac:dyDescent="0.2">
      <c r="A2" s="42"/>
      <c r="B2" s="42"/>
      <c r="C2" s="22" t="s">
        <v>11</v>
      </c>
      <c r="D2" s="22"/>
      <c r="F2" s="2"/>
      <c r="G2" s="7"/>
    </row>
    <row r="3" spans="1:7" x14ac:dyDescent="0.2">
      <c r="A3" s="45"/>
      <c r="B3" s="42"/>
      <c r="C3" s="20"/>
      <c r="D3" s="15"/>
      <c r="F3" s="2"/>
      <c r="G3" s="7"/>
    </row>
    <row r="4" spans="1:7" x14ac:dyDescent="0.2">
      <c r="A4" s="39" t="s">
        <v>10</v>
      </c>
      <c r="B4" s="39"/>
      <c r="C4" s="39"/>
      <c r="F4" s="2"/>
      <c r="G4" s="7"/>
    </row>
    <row r="5" spans="1:7" ht="22.5" x14ac:dyDescent="0.2">
      <c r="A5" s="9" t="s">
        <v>0</v>
      </c>
      <c r="B5" s="9" t="s">
        <v>1</v>
      </c>
      <c r="C5" s="10" t="s">
        <v>8</v>
      </c>
      <c r="D5" s="10" t="s">
        <v>3</v>
      </c>
      <c r="E5" s="11" t="s">
        <v>2</v>
      </c>
      <c r="F5" s="12" t="s">
        <v>4</v>
      </c>
      <c r="G5" s="13" t="s">
        <v>5</v>
      </c>
    </row>
    <row r="6" spans="1:7" ht="25.5" x14ac:dyDescent="0.2">
      <c r="A6" s="18">
        <v>1</v>
      </c>
      <c r="B6" s="23" t="s">
        <v>45</v>
      </c>
      <c r="C6" s="23" t="s">
        <v>43</v>
      </c>
      <c r="D6" s="23" t="s">
        <v>14</v>
      </c>
      <c r="E6" s="48"/>
      <c r="F6" s="48"/>
      <c r="G6" s="40">
        <f>E6*F6</f>
        <v>0</v>
      </c>
    </row>
    <row r="7" spans="1:7" x14ac:dyDescent="0.2">
      <c r="A7" s="19"/>
      <c r="B7" s="47" t="s">
        <v>13</v>
      </c>
      <c r="C7" s="47"/>
      <c r="D7" s="47"/>
      <c r="E7" s="47"/>
      <c r="F7" s="47"/>
      <c r="G7" s="47"/>
    </row>
    <row r="8" spans="1:7" x14ac:dyDescent="0.2">
      <c r="A8" s="18">
        <f>A6+1</f>
        <v>2</v>
      </c>
      <c r="B8" s="23" t="s">
        <v>15</v>
      </c>
      <c r="C8" s="23" t="s">
        <v>44</v>
      </c>
      <c r="D8" s="23" t="s">
        <v>14</v>
      </c>
      <c r="E8" s="48"/>
      <c r="F8" s="48"/>
      <c r="G8" s="40">
        <f>E8*F8</f>
        <v>0</v>
      </c>
    </row>
    <row r="9" spans="1:7" x14ac:dyDescent="0.2">
      <c r="A9" s="18">
        <f t="shared" ref="A9:A42" si="0">A8+1</f>
        <v>3</v>
      </c>
      <c r="B9" s="23" t="s">
        <v>16</v>
      </c>
      <c r="C9" s="23" t="s">
        <v>44</v>
      </c>
      <c r="D9" s="23" t="s">
        <v>14</v>
      </c>
      <c r="E9" s="48"/>
      <c r="F9" s="48"/>
      <c r="G9" s="40">
        <f t="shared" ref="G9:G11" si="1">E9*F9</f>
        <v>0</v>
      </c>
    </row>
    <row r="10" spans="1:7" ht="12.75" customHeight="1" x14ac:dyDescent="0.2">
      <c r="A10" s="18">
        <f>A9+1</f>
        <v>4</v>
      </c>
      <c r="B10" s="23" t="s">
        <v>17</v>
      </c>
      <c r="C10" s="23" t="s">
        <v>44</v>
      </c>
      <c r="D10" s="24" t="s">
        <v>14</v>
      </c>
      <c r="E10" s="48"/>
      <c r="F10" s="48"/>
      <c r="G10" s="40">
        <f t="shared" si="1"/>
        <v>0</v>
      </c>
    </row>
    <row r="11" spans="1:7" x14ac:dyDescent="0.2">
      <c r="A11" s="18">
        <f>A10+1</f>
        <v>5</v>
      </c>
      <c r="B11" s="23" t="s">
        <v>18</v>
      </c>
      <c r="C11" s="23" t="s">
        <v>43</v>
      </c>
      <c r="D11" s="23" t="s">
        <v>14</v>
      </c>
      <c r="E11" s="48"/>
      <c r="F11" s="48"/>
      <c r="G11" s="40">
        <f t="shared" si="1"/>
        <v>0</v>
      </c>
    </row>
    <row r="12" spans="1:7" x14ac:dyDescent="0.2">
      <c r="A12" s="19"/>
      <c r="B12" s="46" t="s">
        <v>19</v>
      </c>
      <c r="C12" s="46"/>
      <c r="D12" s="46"/>
      <c r="E12" s="46"/>
      <c r="F12" s="46"/>
      <c r="G12" s="46"/>
    </row>
    <row r="13" spans="1:7" x14ac:dyDescent="0.2">
      <c r="A13" s="18">
        <v>6</v>
      </c>
      <c r="B13" s="23" t="s">
        <v>15</v>
      </c>
      <c r="C13" s="23" t="s">
        <v>44</v>
      </c>
      <c r="D13" s="26" t="s">
        <v>14</v>
      </c>
      <c r="E13" s="48"/>
      <c r="F13" s="48"/>
      <c r="G13" s="40">
        <f>E13*F13</f>
        <v>0</v>
      </c>
    </row>
    <row r="14" spans="1:7" x14ac:dyDescent="0.2">
      <c r="A14" s="28">
        <f t="shared" si="0"/>
        <v>7</v>
      </c>
      <c r="B14" s="30" t="s">
        <v>16</v>
      </c>
      <c r="C14" s="30" t="s">
        <v>44</v>
      </c>
      <c r="D14" s="30" t="s">
        <v>14</v>
      </c>
      <c r="E14" s="49"/>
      <c r="F14" s="49"/>
      <c r="G14" s="40">
        <f t="shared" ref="G14:G16" si="2">E14*F14</f>
        <v>0</v>
      </c>
    </row>
    <row r="15" spans="1:7" ht="12.75" customHeight="1" x14ac:dyDescent="0.2">
      <c r="A15" s="25">
        <f t="shared" si="0"/>
        <v>8</v>
      </c>
      <c r="B15" s="23" t="s">
        <v>17</v>
      </c>
      <c r="C15" s="23" t="s">
        <v>44</v>
      </c>
      <c r="D15" s="23" t="s">
        <v>14</v>
      </c>
      <c r="E15" s="48"/>
      <c r="F15" s="48"/>
      <c r="G15" s="40">
        <f t="shared" si="2"/>
        <v>0</v>
      </c>
    </row>
    <row r="16" spans="1:7" ht="12.75" customHeight="1" x14ac:dyDescent="0.2">
      <c r="A16" s="25">
        <f>A15+1</f>
        <v>9</v>
      </c>
      <c r="B16" s="23" t="s">
        <v>18</v>
      </c>
      <c r="C16" s="23" t="s">
        <v>43</v>
      </c>
      <c r="D16" s="23" t="s">
        <v>14</v>
      </c>
      <c r="E16" s="48"/>
      <c r="F16" s="48"/>
      <c r="G16" s="40">
        <f t="shared" si="2"/>
        <v>0</v>
      </c>
    </row>
    <row r="17" spans="1:7" x14ac:dyDescent="0.2">
      <c r="A17" s="25"/>
      <c r="B17" s="46" t="s">
        <v>20</v>
      </c>
      <c r="C17" s="46"/>
      <c r="D17" s="46"/>
      <c r="E17" s="46"/>
      <c r="F17" s="46"/>
      <c r="G17" s="46"/>
    </row>
    <row r="18" spans="1:7" x14ac:dyDescent="0.2">
      <c r="A18" s="25">
        <v>10</v>
      </c>
      <c r="B18" s="23" t="s">
        <v>15</v>
      </c>
      <c r="C18" s="23" t="s">
        <v>44</v>
      </c>
      <c r="D18" s="23" t="s">
        <v>14</v>
      </c>
      <c r="E18" s="48"/>
      <c r="F18" s="48"/>
      <c r="G18" s="40">
        <f>E18*F18</f>
        <v>0</v>
      </c>
    </row>
    <row r="19" spans="1:7" x14ac:dyDescent="0.2">
      <c r="A19" s="25">
        <f t="shared" si="0"/>
        <v>11</v>
      </c>
      <c r="B19" s="23" t="s">
        <v>16</v>
      </c>
      <c r="C19" s="23" t="s">
        <v>44</v>
      </c>
      <c r="D19" s="23" t="s">
        <v>14</v>
      </c>
      <c r="E19" s="48"/>
      <c r="F19" s="48"/>
      <c r="G19" s="40">
        <f t="shared" ref="G19:G43" si="3">E19*F19</f>
        <v>0</v>
      </c>
    </row>
    <row r="20" spans="1:7" ht="12.75" customHeight="1" x14ac:dyDescent="0.2">
      <c r="A20" s="25">
        <f t="shared" si="0"/>
        <v>12</v>
      </c>
      <c r="B20" s="23" t="s">
        <v>17</v>
      </c>
      <c r="C20" s="23" t="s">
        <v>44</v>
      </c>
      <c r="D20" s="23" t="s">
        <v>14</v>
      </c>
      <c r="E20" s="48"/>
      <c r="F20" s="48"/>
      <c r="G20" s="40">
        <f t="shared" si="3"/>
        <v>0</v>
      </c>
    </row>
    <row r="21" spans="1:7" x14ac:dyDescent="0.2">
      <c r="A21" s="25">
        <f>A20+1</f>
        <v>13</v>
      </c>
      <c r="B21" s="23" t="s">
        <v>18</v>
      </c>
      <c r="C21" s="23" t="s">
        <v>43</v>
      </c>
      <c r="D21" s="23" t="s">
        <v>14</v>
      </c>
      <c r="E21" s="48"/>
      <c r="F21" s="48"/>
      <c r="G21" s="40">
        <f t="shared" si="3"/>
        <v>0</v>
      </c>
    </row>
    <row r="22" spans="1:7" x14ac:dyDescent="0.2">
      <c r="A22" s="25">
        <f>A21+1</f>
        <v>14</v>
      </c>
      <c r="B22" s="23" t="s">
        <v>21</v>
      </c>
      <c r="C22" s="23" t="s">
        <v>41</v>
      </c>
      <c r="D22" s="23" t="s">
        <v>14</v>
      </c>
      <c r="E22" s="27">
        <v>1</v>
      </c>
      <c r="F22" s="48"/>
      <c r="G22" s="40">
        <f t="shared" si="3"/>
        <v>0</v>
      </c>
    </row>
    <row r="23" spans="1:7" x14ac:dyDescent="0.2">
      <c r="A23" s="25">
        <f t="shared" si="0"/>
        <v>15</v>
      </c>
      <c r="B23" s="23" t="s">
        <v>22</v>
      </c>
      <c r="C23" s="23" t="s">
        <v>41</v>
      </c>
      <c r="D23" s="23" t="s">
        <v>14</v>
      </c>
      <c r="E23" s="27">
        <v>1</v>
      </c>
      <c r="F23" s="48"/>
      <c r="G23" s="40">
        <f t="shared" si="3"/>
        <v>0</v>
      </c>
    </row>
    <row r="24" spans="1:7" x14ac:dyDescent="0.2">
      <c r="A24" s="25">
        <f t="shared" si="0"/>
        <v>16</v>
      </c>
      <c r="B24" s="23" t="s">
        <v>23</v>
      </c>
      <c r="C24" s="23" t="s">
        <v>41</v>
      </c>
      <c r="D24" s="23" t="s">
        <v>14</v>
      </c>
      <c r="E24" s="27">
        <v>1</v>
      </c>
      <c r="F24" s="48"/>
      <c r="G24" s="40">
        <f t="shared" si="3"/>
        <v>0</v>
      </c>
    </row>
    <row r="25" spans="1:7" x14ac:dyDescent="0.2">
      <c r="A25" s="25">
        <f t="shared" si="0"/>
        <v>17</v>
      </c>
      <c r="B25" s="23" t="s">
        <v>24</v>
      </c>
      <c r="C25" s="23" t="s">
        <v>41</v>
      </c>
      <c r="D25" s="23" t="s">
        <v>14</v>
      </c>
      <c r="E25" s="27">
        <v>1</v>
      </c>
      <c r="F25" s="48"/>
      <c r="G25" s="40">
        <f t="shared" si="3"/>
        <v>0</v>
      </c>
    </row>
    <row r="26" spans="1:7" x14ac:dyDescent="0.2">
      <c r="A26" s="25">
        <f t="shared" si="0"/>
        <v>18</v>
      </c>
      <c r="B26" s="23" t="s">
        <v>25</v>
      </c>
      <c r="C26" s="23" t="s">
        <v>41</v>
      </c>
      <c r="D26" s="23" t="s">
        <v>14</v>
      </c>
      <c r="E26" s="27">
        <v>1</v>
      </c>
      <c r="F26" s="48"/>
      <c r="G26" s="40">
        <f t="shared" si="3"/>
        <v>0</v>
      </c>
    </row>
    <row r="27" spans="1:7" x14ac:dyDescent="0.2">
      <c r="A27" s="25">
        <f t="shared" si="0"/>
        <v>19</v>
      </c>
      <c r="B27" s="23" t="s">
        <v>26</v>
      </c>
      <c r="C27" s="23" t="s">
        <v>41</v>
      </c>
      <c r="D27" s="23" t="s">
        <v>14</v>
      </c>
      <c r="E27" s="27">
        <v>1</v>
      </c>
      <c r="F27" s="48"/>
      <c r="G27" s="40">
        <f t="shared" si="3"/>
        <v>0</v>
      </c>
    </row>
    <row r="28" spans="1:7" x14ac:dyDescent="0.2">
      <c r="A28" s="25">
        <f t="shared" si="0"/>
        <v>20</v>
      </c>
      <c r="B28" s="23" t="s">
        <v>27</v>
      </c>
      <c r="C28" s="23" t="s">
        <v>41</v>
      </c>
      <c r="D28" s="23" t="s">
        <v>14</v>
      </c>
      <c r="E28" s="27">
        <v>1</v>
      </c>
      <c r="F28" s="48"/>
      <c r="G28" s="40">
        <f t="shared" si="3"/>
        <v>0</v>
      </c>
    </row>
    <row r="29" spans="1:7" x14ac:dyDescent="0.2">
      <c r="A29" s="25">
        <f t="shared" si="0"/>
        <v>21</v>
      </c>
      <c r="B29" s="23" t="s">
        <v>28</v>
      </c>
      <c r="C29" s="23" t="s">
        <v>41</v>
      </c>
      <c r="D29" s="23" t="s">
        <v>14</v>
      </c>
      <c r="E29" s="27">
        <v>1</v>
      </c>
      <c r="F29" s="48"/>
      <c r="G29" s="40">
        <f t="shared" si="3"/>
        <v>0</v>
      </c>
    </row>
    <row r="30" spans="1:7" x14ac:dyDescent="0.2">
      <c r="A30" s="25">
        <f t="shared" si="0"/>
        <v>22</v>
      </c>
      <c r="B30" s="23" t="s">
        <v>29</v>
      </c>
      <c r="C30" s="23" t="s">
        <v>41</v>
      </c>
      <c r="D30" s="23" t="s">
        <v>14</v>
      </c>
      <c r="E30" s="27">
        <v>1</v>
      </c>
      <c r="F30" s="48"/>
      <c r="G30" s="40">
        <f t="shared" si="3"/>
        <v>0</v>
      </c>
    </row>
    <row r="31" spans="1:7" x14ac:dyDescent="0.2">
      <c r="A31" s="25">
        <f t="shared" si="0"/>
        <v>23</v>
      </c>
      <c r="B31" s="23" t="s">
        <v>30</v>
      </c>
      <c r="C31" s="23" t="s">
        <v>41</v>
      </c>
      <c r="D31" s="23" t="s">
        <v>14</v>
      </c>
      <c r="E31" s="31">
        <v>1</v>
      </c>
      <c r="F31" s="48"/>
      <c r="G31" s="40">
        <f t="shared" si="3"/>
        <v>0</v>
      </c>
    </row>
    <row r="32" spans="1:7" x14ac:dyDescent="0.2">
      <c r="A32" s="25">
        <f t="shared" si="0"/>
        <v>24</v>
      </c>
      <c r="B32" s="23" t="s">
        <v>31</v>
      </c>
      <c r="C32" s="23" t="s">
        <v>41</v>
      </c>
      <c r="D32" s="23" t="s">
        <v>14</v>
      </c>
      <c r="E32" s="31">
        <v>1</v>
      </c>
      <c r="F32" s="48"/>
      <c r="G32" s="40">
        <f t="shared" si="3"/>
        <v>0</v>
      </c>
    </row>
    <row r="33" spans="1:7" x14ac:dyDescent="0.2">
      <c r="A33" s="25">
        <f t="shared" si="0"/>
        <v>25</v>
      </c>
      <c r="B33" s="23" t="s">
        <v>32</v>
      </c>
      <c r="C33" s="23" t="s">
        <v>41</v>
      </c>
      <c r="D33" s="23" t="s">
        <v>14</v>
      </c>
      <c r="E33" s="31">
        <v>1</v>
      </c>
      <c r="F33" s="48"/>
      <c r="G33" s="40">
        <f t="shared" si="3"/>
        <v>0</v>
      </c>
    </row>
    <row r="34" spans="1:7" x14ac:dyDescent="0.2">
      <c r="A34" s="25">
        <f t="shared" si="0"/>
        <v>26</v>
      </c>
      <c r="B34" s="23" t="s">
        <v>33</v>
      </c>
      <c r="C34" s="23" t="s">
        <v>41</v>
      </c>
      <c r="D34" s="23" t="s">
        <v>14</v>
      </c>
      <c r="E34" s="31">
        <v>1</v>
      </c>
      <c r="F34" s="48"/>
      <c r="G34" s="40">
        <f t="shared" si="3"/>
        <v>0</v>
      </c>
    </row>
    <row r="35" spans="1:7" x14ac:dyDescent="0.2">
      <c r="A35" s="25">
        <f t="shared" si="0"/>
        <v>27</v>
      </c>
      <c r="B35" s="23" t="s">
        <v>34</v>
      </c>
      <c r="C35" s="23" t="s">
        <v>41</v>
      </c>
      <c r="D35" s="23" t="s">
        <v>14</v>
      </c>
      <c r="E35" s="31">
        <v>1</v>
      </c>
      <c r="F35" s="48"/>
      <c r="G35" s="40">
        <f t="shared" si="3"/>
        <v>0</v>
      </c>
    </row>
    <row r="36" spans="1:7" ht="31.9" customHeight="1" x14ac:dyDescent="0.2">
      <c r="A36" s="25">
        <f t="shared" si="0"/>
        <v>28</v>
      </c>
      <c r="B36" s="23" t="s">
        <v>35</v>
      </c>
      <c r="C36" s="23"/>
      <c r="D36" s="23" t="s">
        <v>36</v>
      </c>
      <c r="E36" s="23"/>
      <c r="F36" s="48"/>
      <c r="G36" s="40">
        <f>E36*F36</f>
        <v>0</v>
      </c>
    </row>
    <row r="37" spans="1:7" ht="25.5" x14ac:dyDescent="0.2">
      <c r="A37" s="25">
        <f>A36+1</f>
        <v>29</v>
      </c>
      <c r="B37" s="23" t="s">
        <v>46</v>
      </c>
      <c r="C37" s="23"/>
      <c r="D37" s="23" t="s">
        <v>37</v>
      </c>
      <c r="E37" s="27">
        <v>1</v>
      </c>
      <c r="F37" s="48"/>
      <c r="G37" s="40">
        <f t="shared" si="3"/>
        <v>0</v>
      </c>
    </row>
    <row r="38" spans="1:7" ht="25.5" x14ac:dyDescent="0.2">
      <c r="A38" s="25">
        <f t="shared" si="0"/>
        <v>30</v>
      </c>
      <c r="B38" s="23" t="s">
        <v>47</v>
      </c>
      <c r="C38" s="23"/>
      <c r="D38" s="23" t="s">
        <v>37</v>
      </c>
      <c r="E38" s="27">
        <v>1</v>
      </c>
      <c r="F38" s="48"/>
      <c r="G38" s="40">
        <f t="shared" si="3"/>
        <v>0</v>
      </c>
    </row>
    <row r="39" spans="1:7" ht="12.75" customHeight="1" x14ac:dyDescent="0.2">
      <c r="A39" s="25">
        <f>A38+1</f>
        <v>31</v>
      </c>
      <c r="B39" s="23" t="s">
        <v>38</v>
      </c>
      <c r="C39" s="23" t="s">
        <v>42</v>
      </c>
      <c r="D39" s="23" t="s">
        <v>14</v>
      </c>
      <c r="E39" s="27">
        <v>1</v>
      </c>
      <c r="F39" s="48"/>
      <c r="G39" s="40">
        <f t="shared" si="3"/>
        <v>0</v>
      </c>
    </row>
    <row r="40" spans="1:7" ht="32.450000000000003" customHeight="1" x14ac:dyDescent="0.2">
      <c r="A40" s="25">
        <f>A39+1</f>
        <v>32</v>
      </c>
      <c r="B40" s="23" t="s">
        <v>48</v>
      </c>
      <c r="C40" s="23"/>
      <c r="D40" s="23" t="s">
        <v>36</v>
      </c>
      <c r="E40" s="27">
        <v>1</v>
      </c>
      <c r="F40" s="48"/>
      <c r="G40" s="40">
        <f t="shared" si="3"/>
        <v>0</v>
      </c>
    </row>
    <row r="41" spans="1:7" ht="12.75" customHeight="1" x14ac:dyDescent="0.2">
      <c r="A41" s="25">
        <f>A40+1</f>
        <v>33</v>
      </c>
      <c r="B41" s="23" t="s">
        <v>39</v>
      </c>
      <c r="C41" s="23"/>
      <c r="D41" s="23" t="s">
        <v>37</v>
      </c>
      <c r="E41" s="27">
        <v>1</v>
      </c>
      <c r="F41" s="48"/>
      <c r="G41" s="40">
        <f t="shared" si="3"/>
        <v>0</v>
      </c>
    </row>
    <row r="42" spans="1:7" ht="38.25" x14ac:dyDescent="0.2">
      <c r="A42" s="33">
        <f t="shared" si="0"/>
        <v>34</v>
      </c>
      <c r="B42" s="34" t="s">
        <v>40</v>
      </c>
      <c r="C42" s="29"/>
      <c r="D42" s="35" t="s">
        <v>36</v>
      </c>
      <c r="E42" s="32">
        <v>1</v>
      </c>
      <c r="F42" s="50"/>
      <c r="G42" s="40">
        <f t="shared" si="3"/>
        <v>0</v>
      </c>
    </row>
    <row r="43" spans="1:7" x14ac:dyDescent="0.2">
      <c r="A43" s="18">
        <v>35</v>
      </c>
      <c r="B43" s="36" t="s">
        <v>6</v>
      </c>
      <c r="C43" s="16"/>
      <c r="D43" s="38" t="s">
        <v>7</v>
      </c>
      <c r="E43" s="17">
        <v>1</v>
      </c>
      <c r="F43" s="37"/>
      <c r="G43" s="40">
        <f t="shared" si="3"/>
        <v>0</v>
      </c>
    </row>
    <row r="44" spans="1:7" ht="14.25" x14ac:dyDescent="0.2">
      <c r="A44" s="3"/>
      <c r="B44" s="39"/>
      <c r="C44" s="39"/>
    </row>
    <row r="45" spans="1:7" ht="15" thickBot="1" x14ac:dyDescent="0.25">
      <c r="A45" s="3" t="s">
        <v>12</v>
      </c>
      <c r="B45" s="39"/>
      <c r="C45" s="39"/>
      <c r="D45" s="41">
        <f>SUM(G6,G8:G11,G13:G16,G18:G43)</f>
        <v>0</v>
      </c>
      <c r="E45" s="41"/>
      <c r="F45" s="41"/>
      <c r="G45" s="41"/>
    </row>
    <row r="46" spans="1:7" x14ac:dyDescent="0.2">
      <c r="A46" s="4"/>
    </row>
    <row r="47" spans="1:7" x14ac:dyDescent="0.2">
      <c r="A47" s="5"/>
    </row>
    <row r="48" spans="1:7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</sheetData>
  <sheetProtection algorithmName="SHA-512" hashValue="5Bwp6XNUu0SK/u9BW8PmxMIPLjyXxowqpFdYfGSkoIBu6H3FeNQhcSO0aaXDZWTBO2h88M/O+ln/8AbGvB5NLQ==" saltValue="lh0tPFW3r35NjqC0tFbZPQ==" spinCount="100000" sheet="1" objects="1" scenarios="1" selectLockedCells="1"/>
  <mergeCells count="5">
    <mergeCell ref="C1:D1"/>
    <mergeCell ref="A1:B1"/>
    <mergeCell ref="A3:B3"/>
    <mergeCell ref="D45:G45"/>
    <mergeCell ref="A2:B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43" xr:uid="{00000000-0002-0000-0100-000000000000}">
      <formula1>IF(F43&gt;=0.01,ROUND(F43,2),0.01)</formula1>
    </dataValidation>
  </dataValidations>
  <pageMargins left="0.5" right="0.5" top="0.70874999999999999" bottom="0.75" header="0.25" footer="0.25"/>
  <pageSetup scale="92" orientation="portrait" r:id="rId1"/>
  <headerFooter alignWithMargins="0">
    <oddHeader xml:space="preserve">&amp;LThe City of Winnipeg
Tender No.833-2020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2021-03-23T19:17:44Z</cp:lastPrinted>
  <dcterms:created xsi:type="dcterms:W3CDTF">1999-10-18T14:40:40Z</dcterms:created>
  <dcterms:modified xsi:type="dcterms:W3CDTF">2021-04-09T20:48:39Z</dcterms:modified>
</cp:coreProperties>
</file>