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0\40jcy\dms42299\"/>
    </mc:Choice>
  </mc:AlternateContent>
  <bookViews>
    <workbookView xWindow="0" yWindow="-12" windowWidth="14616" windowHeight="7596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52511"/>
</workbook>
</file>

<file path=xl/calcChain.xml><?xml version="1.0" encoding="utf-8"?>
<calcChain xmlns="http://schemas.openxmlformats.org/spreadsheetml/2006/main">
  <c r="G10" i="2" l="1"/>
  <c r="G6" i="2" l="1"/>
  <c r="G15" i="2" l="1"/>
  <c r="G7" i="2"/>
  <c r="G8" i="2"/>
  <c r="G9" i="2"/>
  <c r="G11" i="2"/>
  <c r="G12" i="2"/>
  <c r="G13" i="2"/>
  <c r="A7" i="2" l="1"/>
  <c r="F18" i="2" l="1"/>
  <c r="A8" i="2"/>
  <c r="A9" i="2" l="1"/>
  <c r="A10" i="2" l="1"/>
  <c r="A11" i="2" l="1"/>
  <c r="A12" i="2" l="1"/>
  <c r="A13" i="2" l="1"/>
  <c r="A14" i="2" s="1"/>
  <c r="A15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<sst xmlns="http://schemas.openxmlformats.org/spreadsheetml/2006/main" count="32" uniqueCount="23">
  <si>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</si>
  <si>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</si>
  <si>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</si>
  <si>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</si>
  <si>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</si>
  <si>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</si>
  <si>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</si>
  <si>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</si>
  <si>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</si>
  <si>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</si>
  <si>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</si>
  <si>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</si>
  <si>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</si>
  <si>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</si>
  <si>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Mobilization and Demobilization</t>
  </si>
  <si>
    <t>By-pass Manhole and Valve Assembly</t>
  </si>
  <si>
    <t>Flow Control and Temporary Wastewater Diversion and Disposal</t>
  </si>
  <si>
    <t>Structural</t>
  </si>
  <si>
    <t>Architectural</t>
  </si>
  <si>
    <t>Process Mechanical</t>
  </si>
  <si>
    <t>Building Mechanical</t>
  </si>
  <si>
    <t>Electrical and Instrumentation</t>
  </si>
  <si>
    <t>Additional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</si>
</sst>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5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1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165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5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4" fontId="0" fillId="0" borderId="27" xfId="0" applyNumberForma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D9" sqref="D9"/>
    </sheetView>
  </sheetViews>
  <sheetFormatPr defaultRowHeight="13.2" x14ac:dyDescent="0.25"/>
  <cols>
    <col min="1" max="1" width="5.6640625" style="57" customWidth="1"/>
    <col min="2" max="2" width="31.109375" style="57" customWidth="1"/>
    <col min="3" max="3" width="12.5546875" style="57" customWidth="1"/>
    <col min="4" max="4" width="13.6640625" style="32" customWidth="1"/>
    <col min="5" max="5" width="10.6640625" style="21" customWidth="1"/>
    <col min="6" max="6" width="12.44140625" style="1" customWidth="1"/>
    <col min="7" max="7" width="13.88671875" style="1" customWidth="1"/>
  </cols>
  <sheetData>
    <row r="1" spans="1:7" x14ac:dyDescent="0.25">
      <c r="A1" s="63"/>
      <c r="B1" s="63"/>
      <c r="C1" s="62" t="s">
        <v>10</v>
      </c>
      <c r="D1" s="62"/>
      <c r="G1" s="15"/>
    </row>
    <row r="2" spans="1:7" x14ac:dyDescent="0.25">
      <c r="A2" s="61"/>
      <c r="B2" s="61"/>
      <c r="C2" s="59" t="s">
        <v>12</v>
      </c>
      <c r="D2" s="59"/>
      <c r="F2" s="3"/>
      <c r="G2" s="16"/>
    </row>
    <row r="3" spans="1:7" x14ac:dyDescent="0.25">
      <c r="A3" s="66"/>
      <c r="B3" s="61"/>
      <c r="C3" s="56"/>
      <c r="D3" s="33"/>
      <c r="F3" s="3"/>
      <c r="G3" s="16"/>
    </row>
    <row r="4" spans="1:7" x14ac:dyDescent="0.25">
      <c r="A4" s="57" t="s">
        <v>11</v>
      </c>
      <c r="F4" s="3"/>
      <c r="G4" s="16"/>
    </row>
    <row r="5" spans="1:7" ht="21" x14ac:dyDescent="0.25">
      <c r="A5" s="26" t="s">
        <v>0</v>
      </c>
      <c r="B5" s="26" t="s">
        <v>1</v>
      </c>
      <c r="C5" s="27" t="s">
        <v>9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ht="13.8" thickBot="1" x14ac:dyDescent="0.3">
      <c r="A6" s="47">
        <v>1</v>
      </c>
      <c r="B6" s="52" t="s">
        <v>14</v>
      </c>
      <c r="C6" s="48"/>
      <c r="D6" s="34" t="s">
        <v>7</v>
      </c>
      <c r="E6" s="54">
        <v>1</v>
      </c>
      <c r="F6" s="49">
        <v>0</v>
      </c>
      <c r="G6" s="50">
        <f>ROUND(E6*F6,2)</f>
        <v>0</v>
      </c>
    </row>
    <row r="7" spans="1:7" ht="27.6" thickTop="1" thickBot="1" x14ac:dyDescent="0.3">
      <c r="A7" s="51">
        <f>A6+1</f>
        <v>2</v>
      </c>
      <c r="B7" s="52" t="s">
        <v>15</v>
      </c>
      <c r="C7" s="52"/>
      <c r="D7" s="34" t="s">
        <v>7</v>
      </c>
      <c r="E7" s="54">
        <v>1</v>
      </c>
      <c r="F7" s="49">
        <v>0</v>
      </c>
      <c r="G7" s="50">
        <f t="shared" ref="G7:G13" si="0">ROUND(E7*F7,2)</f>
        <v>0</v>
      </c>
    </row>
    <row r="8" spans="1:7" ht="27.6" thickTop="1" thickBot="1" x14ac:dyDescent="0.3">
      <c r="A8" s="51">
        <f t="shared" ref="A8:A14" si="1">A7+1</f>
        <v>3</v>
      </c>
      <c r="B8" s="52" t="s">
        <v>16</v>
      </c>
      <c r="C8" s="52"/>
      <c r="D8" s="34" t="s">
        <v>7</v>
      </c>
      <c r="E8" s="54">
        <v>1</v>
      </c>
      <c r="F8" s="49">
        <v>0</v>
      </c>
      <c r="G8" s="50">
        <f t="shared" si="0"/>
        <v>0</v>
      </c>
    </row>
    <row r="9" spans="1:7" ht="14.4" thickTop="1" thickBot="1" x14ac:dyDescent="0.3">
      <c r="A9" s="51">
        <f t="shared" si="1"/>
        <v>4</v>
      </c>
      <c r="B9" s="52" t="s">
        <v>17</v>
      </c>
      <c r="C9" s="52"/>
      <c r="D9" s="34" t="s">
        <v>7</v>
      </c>
      <c r="E9" s="54">
        <v>1</v>
      </c>
      <c r="F9" s="49">
        <v>0</v>
      </c>
      <c r="G9" s="50">
        <f t="shared" si="0"/>
        <v>0</v>
      </c>
    </row>
    <row r="10" spans="1:7" ht="14.4" thickTop="1" thickBot="1" x14ac:dyDescent="0.3">
      <c r="A10" s="51">
        <f t="shared" si="1"/>
        <v>5</v>
      </c>
      <c r="B10" s="52" t="s">
        <v>18</v>
      </c>
      <c r="C10" s="52"/>
      <c r="D10" s="34" t="s">
        <v>7</v>
      </c>
      <c r="E10" s="54">
        <v>1</v>
      </c>
      <c r="F10" s="49">
        <v>0</v>
      </c>
      <c r="G10" s="50">
        <f>ROUND(E10*F10,2)</f>
        <v>0</v>
      </c>
    </row>
    <row r="11" spans="1:7" ht="14.4" thickTop="1" thickBot="1" x14ac:dyDescent="0.3">
      <c r="A11" s="51">
        <f t="shared" si="1"/>
        <v>6</v>
      </c>
      <c r="B11" s="52" t="s">
        <v>19</v>
      </c>
      <c r="C11" s="52"/>
      <c r="D11" s="34" t="s">
        <v>7</v>
      </c>
      <c r="E11" s="54">
        <v>1</v>
      </c>
      <c r="F11" s="49">
        <v>0</v>
      </c>
      <c r="G11" s="50">
        <f t="shared" si="0"/>
        <v>0</v>
      </c>
    </row>
    <row r="12" spans="1:7" ht="14.4" thickTop="1" thickBot="1" x14ac:dyDescent="0.3">
      <c r="A12" s="51">
        <f t="shared" si="1"/>
        <v>7</v>
      </c>
      <c r="B12" s="52" t="s">
        <v>20</v>
      </c>
      <c r="C12" s="52"/>
      <c r="D12" s="34" t="s">
        <v>7</v>
      </c>
      <c r="E12" s="54">
        <v>1</v>
      </c>
      <c r="F12" s="49">
        <v>0</v>
      </c>
      <c r="G12" s="50">
        <f t="shared" si="0"/>
        <v>0</v>
      </c>
    </row>
    <row r="13" spans="1:7" ht="14.4" thickTop="1" thickBot="1" x14ac:dyDescent="0.3">
      <c r="A13" s="51">
        <f>A12+1</f>
        <v>8</v>
      </c>
      <c r="B13" s="52" t="s">
        <v>21</v>
      </c>
      <c r="C13" s="52"/>
      <c r="D13" s="34" t="s">
        <v>7</v>
      </c>
      <c r="E13" s="54">
        <v>1</v>
      </c>
      <c r="F13" s="49">
        <v>0</v>
      </c>
      <c r="G13" s="50">
        <f t="shared" si="0"/>
        <v>0</v>
      </c>
    </row>
    <row r="14" spans="1:7" ht="14.4" thickTop="1" thickBot="1" x14ac:dyDescent="0.3">
      <c r="A14" s="51">
        <f t="shared" si="1"/>
        <v>9</v>
      </c>
      <c r="B14" s="52" t="s">
        <v>22</v>
      </c>
      <c r="C14" s="52"/>
      <c r="D14" s="34" t="s">
        <v>7</v>
      </c>
      <c r="E14" s="54">
        <v>1</v>
      </c>
      <c r="F14" s="60">
        <v>50000</v>
      </c>
      <c r="G14" s="50">
        <v>50000</v>
      </c>
    </row>
    <row r="15" spans="1:7" ht="14.4" thickTop="1" thickBot="1" x14ac:dyDescent="0.3">
      <c r="A15" s="14">
        <f>A14+1</f>
        <v>10</v>
      </c>
      <c r="B15" s="31" t="s">
        <v>6</v>
      </c>
      <c r="C15" s="31"/>
      <c r="D15" s="34" t="s">
        <v>7</v>
      </c>
      <c r="E15" s="55">
        <v>1</v>
      </c>
      <c r="F15" s="49">
        <v>0</v>
      </c>
      <c r="G15" s="50">
        <f t="shared" ref="G15" si="2">ROUND(E15*F15,2)</f>
        <v>0</v>
      </c>
    </row>
    <row r="16" spans="1:7" ht="14.4" thickTop="1" x14ac:dyDescent="0.25">
      <c r="A16" s="4"/>
      <c r="B16" s="5"/>
      <c r="C16" s="5"/>
      <c r="D16" s="35"/>
      <c r="E16" s="22"/>
      <c r="F16" s="17"/>
      <c r="G16" s="46"/>
    </row>
    <row r="17" spans="1:7" ht="13.8" x14ac:dyDescent="0.25">
      <c r="A17" s="6"/>
      <c r="B17" s="7"/>
      <c r="C17" s="7"/>
      <c r="D17" s="36"/>
      <c r="E17" s="23"/>
      <c r="F17" s="64"/>
      <c r="G17" s="65"/>
    </row>
    <row r="18" spans="1:7" ht="13.8" x14ac:dyDescent="0.25">
      <c r="A18" s="6" t="s">
        <v>13</v>
      </c>
      <c r="C18" s="53"/>
      <c r="D18" s="36"/>
      <c r="E18" s="23"/>
      <c r="F18" s="67">
        <f>SUM(G6:G15)</f>
        <v>50000</v>
      </c>
      <c r="G18" s="68"/>
    </row>
    <row r="19" spans="1:7" ht="13.8" x14ac:dyDescent="0.25">
      <c r="A19" s="9"/>
      <c r="B19" s="10"/>
      <c r="C19" s="10"/>
      <c r="D19" s="58"/>
      <c r="E19" s="24"/>
      <c r="F19" s="18"/>
      <c r="G19" s="10"/>
    </row>
    <row r="20" spans="1:7" x14ac:dyDescent="0.25">
      <c r="A20" s="38"/>
      <c r="B20" s="8"/>
      <c r="C20" s="8"/>
      <c r="D20" s="37"/>
      <c r="E20" s="20"/>
      <c r="F20" s="2"/>
      <c r="G20" s="43"/>
    </row>
    <row r="21" spans="1:7" x14ac:dyDescent="0.25">
      <c r="A21" s="39"/>
      <c r="B21" s="8"/>
      <c r="C21" s="8"/>
      <c r="D21" s="37"/>
      <c r="E21" s="25"/>
      <c r="F21" s="19"/>
      <c r="G21" s="44"/>
    </row>
    <row r="22" spans="1:7" x14ac:dyDescent="0.25">
      <c r="A22" s="39"/>
      <c r="B22" s="8"/>
      <c r="C22" s="8"/>
      <c r="D22" s="37"/>
      <c r="E22" s="69" t="s">
        <v>8</v>
      </c>
      <c r="F22" s="69"/>
      <c r="G22" s="45"/>
    </row>
    <row r="23" spans="1:7" x14ac:dyDescent="0.25">
      <c r="A23" s="40"/>
      <c r="B23" s="41"/>
      <c r="C23" s="41"/>
      <c r="D23" s="42"/>
      <c r="E23" s="25"/>
      <c r="F23" s="19"/>
      <c r="G23" s="44"/>
    </row>
    <row r="25" spans="1:7" x14ac:dyDescent="0.25">
      <c r="A25" s="11"/>
    </row>
    <row r="26" spans="1:7" x14ac:dyDescent="0.25">
      <c r="A26" s="12"/>
      <c r="B26" s="70"/>
      <c r="C26" s="70"/>
      <c r="D26" s="70"/>
      <c r="E26" s="70"/>
      <c r="F26" s="13"/>
      <c r="G26" s="13"/>
    </row>
    <row r="27" spans="1:7" x14ac:dyDescent="0.25">
      <c r="A27" s="12"/>
      <c r="B27" s="70"/>
      <c r="C27" s="70"/>
      <c r="D27" s="70"/>
      <c r="E27" s="70"/>
      <c r="F27" s="13"/>
      <c r="G27" s="13"/>
    </row>
    <row r="28" spans="1:7" x14ac:dyDescent="0.25">
      <c r="A28" s="12"/>
      <c r="B28" s="70"/>
      <c r="C28" s="70"/>
      <c r="D28" s="70"/>
      <c r="E28" s="70"/>
      <c r="F28" s="13"/>
      <c r="G28" s="13"/>
    </row>
    <row r="29" spans="1:7" x14ac:dyDescent="0.25">
      <c r="A29" s="12"/>
      <c r="B29" s="70"/>
      <c r="C29" s="70"/>
      <c r="D29" s="70"/>
      <c r="E29" s="70"/>
      <c r="F29" s="13"/>
      <c r="G29" s="13"/>
    </row>
    <row r="30" spans="1:7" x14ac:dyDescent="0.25">
      <c r="A30" s="12"/>
      <c r="B30" s="70"/>
      <c r="C30" s="70"/>
      <c r="D30" s="70"/>
      <c r="E30" s="70"/>
      <c r="F30" s="13"/>
      <c r="G30" s="13"/>
    </row>
    <row r="31" spans="1:7" x14ac:dyDescent="0.25">
      <c r="A31" s="12"/>
      <c r="B31" s="70"/>
      <c r="C31" s="70"/>
      <c r="D31" s="70"/>
      <c r="E31" s="70"/>
      <c r="F31" s="13"/>
      <c r="G31" s="13"/>
    </row>
    <row r="32" spans="1:7" x14ac:dyDescent="0.25">
      <c r="A32" s="12"/>
      <c r="B32" s="70"/>
      <c r="C32" s="70"/>
      <c r="D32" s="70"/>
      <c r="E32" s="70"/>
      <c r="F32" s="13"/>
      <c r="G32" s="13"/>
    </row>
    <row r="33" spans="1:7" x14ac:dyDescent="0.25">
      <c r="A33" s="12"/>
      <c r="B33" s="70"/>
      <c r="C33" s="70"/>
      <c r="D33" s="70"/>
      <c r="E33" s="70"/>
      <c r="F33" s="13"/>
      <c r="G33" s="13"/>
    </row>
    <row r="34" spans="1:7" x14ac:dyDescent="0.25">
      <c r="A34" s="12"/>
      <c r="B34" s="70"/>
      <c r="C34" s="70"/>
      <c r="D34" s="70"/>
      <c r="E34" s="70"/>
      <c r="F34" s="13"/>
      <c r="G34" s="13"/>
    </row>
    <row r="35" spans="1:7" x14ac:dyDescent="0.25">
      <c r="A35" s="12"/>
      <c r="B35" s="70"/>
      <c r="C35" s="70"/>
      <c r="D35" s="70"/>
      <c r="E35" s="70"/>
      <c r="F35" s="13"/>
      <c r="G35" s="13"/>
    </row>
    <row r="36" spans="1:7" x14ac:dyDescent="0.25">
      <c r="A36" s="12"/>
      <c r="B36" s="70"/>
      <c r="C36" s="70"/>
      <c r="D36" s="70"/>
      <c r="E36" s="70"/>
      <c r="F36" s="13"/>
      <c r="G36" s="13"/>
    </row>
    <row r="37" spans="1:7" x14ac:dyDescent="0.25">
      <c r="A37" s="12"/>
      <c r="B37" s="70"/>
      <c r="C37" s="70"/>
      <c r="D37" s="70"/>
      <c r="E37" s="70"/>
      <c r="F37" s="13"/>
      <c r="G37" s="13"/>
    </row>
    <row r="38" spans="1:7" x14ac:dyDescent="0.25">
      <c r="A38" s="12"/>
      <c r="B38" s="70"/>
      <c r="C38" s="70"/>
      <c r="D38" s="70"/>
      <c r="E38" s="70"/>
      <c r="F38" s="13"/>
      <c r="G38" s="13"/>
    </row>
    <row r="39" spans="1:7" x14ac:dyDescent="0.25">
      <c r="A39" s="12"/>
      <c r="B39" s="70"/>
      <c r="C39" s="70"/>
      <c r="D39" s="70"/>
      <c r="E39" s="70"/>
      <c r="F39" s="13"/>
      <c r="G39" s="13"/>
    </row>
    <row r="40" spans="1:7" x14ac:dyDescent="0.25">
      <c r="A40" s="12"/>
      <c r="B40" s="70"/>
      <c r="C40" s="70"/>
      <c r="D40" s="70"/>
      <c r="E40" s="70"/>
      <c r="F40" s="13"/>
      <c r="G40" s="13"/>
    </row>
    <row r="41" spans="1:7" x14ac:dyDescent="0.25">
      <c r="A41" s="12"/>
      <c r="B41" s="70"/>
      <c r="C41" s="70"/>
      <c r="D41" s="70"/>
      <c r="E41" s="70"/>
      <c r="F41" s="13"/>
      <c r="G41" s="13"/>
    </row>
    <row r="42" spans="1:7" x14ac:dyDescent="0.25">
      <c r="A42" s="12"/>
      <c r="B42" s="70"/>
      <c r="C42" s="70"/>
      <c r="D42" s="70"/>
      <c r="E42" s="70"/>
      <c r="F42" s="13"/>
      <c r="G42" s="13"/>
    </row>
    <row r="43" spans="1:7" x14ac:dyDescent="0.25">
      <c r="A43" s="12"/>
      <c r="B43" s="70"/>
      <c r="C43" s="70"/>
      <c r="D43" s="70"/>
      <c r="E43" s="70"/>
      <c r="F43" s="13"/>
      <c r="G43" s="13"/>
    </row>
  </sheetData>
  <sheetProtection algorithmName="SHA-512" hashValue="dlEJrCKxhXhpT2T+C0fM/DcICMS9EZhvib+gIKUcqzObN5aO3GPyzYC887Tt3Ga8v3eNEPKGZoSw0dumVYAwxA==" saltValue="Zxbsf0ofNpkobuuzw2K1bw==" spinCount="100000" sheet="1" objects="1" scenarios="1"/>
  <mergeCells count="25">
    <mergeCell ref="B43:E43"/>
    <mergeCell ref="B36:E36"/>
    <mergeCell ref="B37:E37"/>
    <mergeCell ref="B40:E40"/>
    <mergeCell ref="B41:E41"/>
    <mergeCell ref="B39:E39"/>
    <mergeCell ref="B38:E38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7:G17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617-2020
&amp;C                     &amp;R Bid Submission
Page &amp;N of &amp;N+1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>Yablecki, Jessica</Manager>
  <Company>City of Winnipeg - Materials Management Division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XXX-2020_Form_B-Excel</dc:title>
  <dc:creator>Schirlie, Tami</dc:creator>
  <dc:description>Simple Electronic Bid Form TBP</dc:description>
  <cp:lastModifiedBy>Yablecki, Jessica</cp:lastModifiedBy>
  <cp:lastPrinted>2019-07-17T15:52:54Z</cp:lastPrinted>
  <dcterms:created xsi:type="dcterms:W3CDTF">1999-10-18T14:40:40Z</dcterms:created>
  <dcterms:modified xsi:type="dcterms:W3CDTF">2020-09-04T19:25:03Z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>42299</vt:lpwstr>
  </property>
  <property fmtid="{D5CDD505-2E9C-101B-9397-08002B2CF9AE}" pid="3" name="Folder_Code">
    <vt:lpwstr>202316</vt:lpwstr>
  </property>
  <property fmtid="{D5CDD505-2E9C-101B-9397-08002B2CF9AE}" pid="4" name="Folder_Name">
    <vt:lpwstr>100% Submission</vt:lpwstr>
  </property>
  <property fmtid="{D5CDD505-2E9C-101B-9397-08002B2CF9AE}" pid="5" name="Folder_Description">
    <vt:lpwstr/>
  </property>
  <property fmtid="{D5CDD505-2E9C-101B-9397-08002B2CF9AE}" pid="6" name="/Folder_Name/">
    <vt:lpwstr>Projects/202316 Westwood Wastewater Pumping Station/2. Work/Tender &amp; Contract Documents/100% Submission</vt:lpwstr>
  </property>
  <property fmtid="{D5CDD505-2E9C-101B-9397-08002B2CF9AE}" pid="7" name="/Folder_Description/">
    <vt:lpwstr>/202316 Westwood Wastewater Pumping Station//Tender &amp; Contract Documents</vt:lpwstr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>40JCY</vt:lpwstr>
  </property>
  <property fmtid="{D5CDD505-2E9C-101B-9397-08002B2CF9AE}" pid="11" name="Folder_ManagerDesc">
    <vt:lpwstr>Yablecki, Jessica</vt:lpwstr>
  </property>
  <property fmtid="{D5CDD505-2E9C-101B-9397-08002B2CF9AE}" pid="12" name="Folder_Storage">
    <vt:lpwstr>Projects 2020</vt:lpwstr>
  </property>
  <property fmtid="{D5CDD505-2E9C-101B-9397-08002B2CF9AE}" pid="13" name="Folder_StorageDesc">
    <vt:lpwstr>Projects 2020</vt:lpwstr>
  </property>
  <property fmtid="{D5CDD505-2E9C-101B-9397-08002B2CF9AE}" pid="14" name="Folder_Creator">
    <vt:lpwstr>40JCY</vt:lpwstr>
  </property>
  <property fmtid="{D5CDD505-2E9C-101B-9397-08002B2CF9AE}" pid="15" name="Folder_CreatorDesc">
    <vt:lpwstr>Yablecki, Jessica</vt:lpwstr>
  </property>
  <property fmtid="{D5CDD505-2E9C-101B-9397-08002B2CF9AE}" pid="16" name="Folder_CreateDate">
    <vt:lpwstr>08.20.2020 10:54 AM</vt:lpwstr>
  </property>
  <property fmtid="{D5CDD505-2E9C-101B-9397-08002B2CF9AE}" pid="17" name="Folder_Updater">
    <vt:lpwstr>40JCY</vt:lpwstr>
  </property>
  <property fmtid="{D5CDD505-2E9C-101B-9397-08002B2CF9AE}" pid="18" name="Folder_UpdaterDesc">
    <vt:lpwstr>Yablecki, Jessica</vt:lpwstr>
  </property>
  <property fmtid="{D5CDD505-2E9C-101B-9397-08002B2CF9AE}" pid="19" name="Folder_UpdateDate">
    <vt:lpwstr>08.28.2020 12:20 PM</vt:lpwstr>
  </property>
  <property fmtid="{D5CDD505-2E9C-101B-9397-08002B2CF9AE}" pid="20" name="Document_Number">
    <vt:lpwstr>6</vt:lpwstr>
  </property>
  <property fmtid="{D5CDD505-2E9C-101B-9397-08002B2CF9AE}" pid="21" name="Document_Name">
    <vt:lpwstr>617-2020_Form_B-Excel.xlsx</vt:lpwstr>
  </property>
  <property fmtid="{D5CDD505-2E9C-101B-9397-08002B2CF9AE}" pid="22" name="Document_FileName">
    <vt:lpwstr>617-2020_Form_B-Excel.xlsx</vt:lpwstr>
  </property>
  <property fmtid="{D5CDD505-2E9C-101B-9397-08002B2CF9AE}" pid="23" name="Document_Version">
    <vt:lpwstr>A</vt:lpwstr>
  </property>
  <property fmtid="{D5CDD505-2E9C-101B-9397-08002B2CF9AE}" pid="24" name="Document_VersionSeq">
    <vt:lpwstr>0</vt:lpwstr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