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560-2020\WORK IN PROGRESS\FTP2020 08 17\560-2020 Tender\"/>
    </mc:Choice>
  </mc:AlternateContent>
  <xr:revisionPtr revIDLastSave="0" documentId="13_ncr:1_{5CAD7AEA-1B5C-4B5F-93C7-C039B5A3D991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25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A7" i="2" l="1"/>
  <c r="F28" i="2" l="1"/>
  <c r="A8" i="2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s="1"/>
  <c r="A25" i="2"/>
</calcChain>
</file>

<file path=xl/sharedStrings.xml><?xml version="1.0" encoding="utf-8"?>
<sst xmlns="http://schemas.openxmlformats.org/spreadsheetml/2006/main" count="53" uniqueCount="38">
  <si>
    <t>Item</t>
  </si>
  <si>
    <t>Description</t>
  </si>
  <si>
    <t>Approximate Quantity</t>
  </si>
  <si>
    <t>Unit</t>
  </si>
  <si>
    <t>Unit Price</t>
  </si>
  <si>
    <t>Amount</t>
  </si>
  <si>
    <t>MRST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</si>
  <si>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</si>
  <si>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</si>
  <si>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</si>
  <si>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</si>
  <si>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</si>
  <si>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</si>
  <si>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Modified Greens Mix</t>
  </si>
  <si>
    <t>C.M.</t>
  </si>
  <si>
    <t>Tee Mix</t>
  </si>
  <si>
    <t>Washed Bunker Sand</t>
  </si>
  <si>
    <t>150mm Round Catch Basin</t>
  </si>
  <si>
    <t>9.5mm Washed Pea Gravel for Slit Trenching &amp; Perforated Drainage Pipe</t>
  </si>
  <si>
    <t>Fill Sand for Slit Trenching &amp; Perforated Drainage Pipe</t>
  </si>
  <si>
    <t>Cart Path Construction</t>
  </si>
  <si>
    <t>Remove Cart Path</t>
  </si>
  <si>
    <t>Tree Planting</t>
  </si>
  <si>
    <t>S.M.</t>
  </si>
  <si>
    <t>EA.</t>
  </si>
  <si>
    <t>L.M.</t>
  </si>
  <si>
    <t>L.S.</t>
  </si>
  <si>
    <t>02260, 02938</t>
  </si>
  <si>
    <t>Tee Construction incl. shaping &amp; placing material</t>
  </si>
  <si>
    <t>Bunker Construction incl. shaping &amp; placing material</t>
  </si>
  <si>
    <t>Topsoil (100mm depth) &amp; Mineral Sod incl. installation</t>
  </si>
  <si>
    <t>Slit Trenching incl. excavating, hauling fill &amp; placing material</t>
  </si>
  <si>
    <t>100mm Solid Drainage Pipe incl. excavating, hauling fill &amp; placing material</t>
  </si>
  <si>
    <t>100mm Perforated Drainage Pipe incl. excavating, hauling fill &amp; placing material</t>
  </si>
  <si>
    <t>Irrigation Head c/w swing joint &amp; control wire</t>
  </si>
  <si>
    <t>50mm HDPE Irrigation Pipe incl. installation</t>
  </si>
  <si>
    <t>75mm HDPE Irrigation Pipe incl. installation</t>
  </si>
  <si>
    <t>Earthmoving incl. excavation &amp; placing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</si>
</sst>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0000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2" fillId="0" borderId="20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/>
    <xf numFmtId="0" fontId="2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3" fontId="0" fillId="0" borderId="27" xfId="0" applyNumberFormat="1" applyBorder="1" applyAlignment="1" applyProtection="1">
      <alignment horizontal="center"/>
    </xf>
    <xf numFmtId="3" fontId="2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2" fillId="0" borderId="27" xfId="0" applyFont="1" applyBorder="1" applyAlignment="1" applyProtection="1">
      <alignment wrapText="1"/>
    </xf>
    <xf numFmtId="0" fontId="2" fillId="0" borderId="30" xfId="0" applyFont="1" applyBorder="1" applyAlignment="1" applyProtection="1">
      <alignment wrapText="1"/>
    </xf>
    <xf numFmtId="175" fontId="0" fillId="0" borderId="0" xfId="0" applyNumberFormat="1" applyAlignment="1">
      <alignment horizontal="center"/>
    </xf>
    <xf numFmtId="175" fontId="0" fillId="0" borderId="27" xfId="0" applyNumberFormat="1" applyBorder="1" applyAlignment="1" applyProtection="1">
      <alignment horizontal="center" wrapText="1"/>
    </xf>
    <xf numFmtId="175" fontId="0" fillId="0" borderId="30" xfId="0" applyNumberFormat="1" applyBorder="1" applyAlignment="1" applyProtection="1">
      <alignment horizontal="center" wrapText="1"/>
    </xf>
    <xf numFmtId="175" fontId="2" fillId="0" borderId="30" xfId="0" applyNumberFormat="1" applyFont="1" applyBorder="1" applyAlignment="1" applyProtection="1">
      <alignment horizontal="center" wrapText="1"/>
    </xf>
    <xf numFmtId="175" fontId="2" fillId="0" borderId="20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Continuous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175" fontId="2" fillId="0" borderId="0" xfId="0" applyNumberFormat="1" applyFont="1" applyAlignment="1" applyProtection="1"/>
    <xf numFmtId="0" fontId="2" fillId="0" borderId="0" xfId="0" applyNumberFormat="1" applyFont="1" applyAlignment="1" applyProtection="1"/>
    <xf numFmtId="4" fontId="0" fillId="0" borderId="0" xfId="0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175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17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175" fontId="1" fillId="0" borderId="12" xfId="0" applyNumberFormat="1" applyFont="1" applyBorder="1" applyAlignment="1" applyProtection="1">
      <alignment horizontal="center" wrapText="1"/>
    </xf>
    <xf numFmtId="0" fontId="35" fillId="24" borderId="17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left"/>
    </xf>
    <xf numFmtId="175" fontId="35" fillId="24" borderId="18" xfId="1" applyNumberFormat="1" applyFont="1" applyBorder="1" applyAlignment="1" applyProtection="1">
      <alignment horizontal="center"/>
    </xf>
    <xf numFmtId="0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175" fontId="35" fillId="24" borderId="0" xfId="1" applyNumberFormat="1" applyFont="1" applyBorder="1" applyAlignment="1" applyProtection="1">
      <alignment horizontal="center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175" fontId="35" fillId="24" borderId="14" xfId="1" applyNumberFormat="1" applyFont="1" applyBorder="1" applyAlignment="1" applyProtection="1">
      <alignment horizontal="center"/>
    </xf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left"/>
    </xf>
    <xf numFmtId="0" fontId="35" fillId="24" borderId="25" xfId="1" applyNumberFormat="1" applyFont="1" applyBorder="1" applyAlignment="1" applyProtection="1">
      <alignment horizontal="left"/>
    </xf>
    <xf numFmtId="7" fontId="35" fillId="24" borderId="0" xfId="1" applyNumberFormat="1" applyFont="1" applyBorder="1" applyAlignment="1" applyProtection="1">
      <alignment horizontal="center"/>
    </xf>
    <xf numFmtId="0" fontId="35" fillId="24" borderId="24" xfId="1" applyNumberFormat="1" applyFont="1" applyBorder="1" applyAlignment="1" applyProtection="1"/>
    <xf numFmtId="7" fontId="35" fillId="24" borderId="14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4" fontId="35" fillId="24" borderId="14" xfId="1" applyNumberFormat="1" applyFont="1" applyBorder="1" applyAlignment="1" applyProtection="1"/>
    <xf numFmtId="164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175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0" fillId="0" borderId="24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175" fontId="0" fillId="0" borderId="14" xfId="0" applyNumberFormat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BreakPreview" zoomScaleNormal="100" zoomScaleSheetLayoutView="100" workbookViewId="0">
      <selection activeCell="F6" sqref="F6"/>
    </sheetView>
  </sheetViews>
  <sheetFormatPr defaultColWidth="8.140625" defaultRowHeight="12.75" x14ac:dyDescent="0.2"/>
  <cols>
    <col min="1" max="1" width="5.7109375" style="20" customWidth="1"/>
    <col min="2" max="2" width="41.7109375" style="20" customWidth="1"/>
    <col min="3" max="3" width="9.140625" style="23" customWidth="1"/>
    <col min="4" max="4" width="7.7109375" style="10" customWidth="1"/>
    <col min="5" max="5" width="7.7109375" style="7" customWidth="1"/>
    <col min="6" max="6" width="12.42578125" style="1" customWidth="1"/>
    <col min="7" max="7" width="13.85546875" style="1" customWidth="1"/>
  </cols>
  <sheetData>
    <row r="1" spans="1:7" x14ac:dyDescent="0.2">
      <c r="A1" s="31"/>
      <c r="B1" s="31"/>
      <c r="C1" s="32" t="s">
        <v>9</v>
      </c>
      <c r="D1" s="32"/>
      <c r="E1" s="29"/>
      <c r="F1" s="29"/>
      <c r="G1" s="29"/>
    </row>
    <row r="2" spans="1:7" x14ac:dyDescent="0.2">
      <c r="A2" s="33"/>
      <c r="B2" s="33"/>
      <c r="C2" s="34" t="s">
        <v>11</v>
      </c>
      <c r="D2" s="35"/>
      <c r="E2" s="36"/>
      <c r="F2" s="5"/>
      <c r="G2" s="5"/>
    </row>
    <row r="3" spans="1:7" x14ac:dyDescent="0.2">
      <c r="A3" s="37"/>
      <c r="B3" s="33"/>
      <c r="C3" s="38"/>
      <c r="D3" s="39"/>
      <c r="E3" s="36"/>
      <c r="F3" s="5"/>
      <c r="G3" s="5"/>
    </row>
    <row r="4" spans="1:7" x14ac:dyDescent="0.2">
      <c r="A4" s="40" t="s">
        <v>10</v>
      </c>
      <c r="B4" s="40"/>
      <c r="C4" s="41"/>
      <c r="D4" s="42"/>
      <c r="E4" s="36"/>
      <c r="F4" s="5"/>
      <c r="G4" s="5"/>
    </row>
    <row r="5" spans="1:7" ht="33.75" x14ac:dyDescent="0.2">
      <c r="A5" s="43" t="s">
        <v>0</v>
      </c>
      <c r="B5" s="44" t="s">
        <v>1</v>
      </c>
      <c r="C5" s="45" t="s">
        <v>8</v>
      </c>
      <c r="D5" s="43" t="s">
        <v>3</v>
      </c>
      <c r="E5" s="28" t="s">
        <v>2</v>
      </c>
      <c r="F5" s="28" t="s">
        <v>4</v>
      </c>
      <c r="G5" s="28" t="s">
        <v>5</v>
      </c>
    </row>
    <row r="6" spans="1:7" ht="21.6" customHeight="1" x14ac:dyDescent="0.2">
      <c r="A6" s="13">
        <v>1</v>
      </c>
      <c r="B6" s="21" t="s">
        <v>13</v>
      </c>
      <c r="C6" s="24">
        <v>2950</v>
      </c>
      <c r="D6" s="14" t="s">
        <v>14</v>
      </c>
      <c r="E6" s="18">
        <v>55</v>
      </c>
      <c r="F6" s="15">
        <v>0</v>
      </c>
      <c r="G6" s="16">
        <f>ROUND(E6*F6,2)</f>
        <v>0</v>
      </c>
    </row>
    <row r="7" spans="1:7" ht="21.6" customHeight="1" x14ac:dyDescent="0.2">
      <c r="A7" s="17">
        <f>A6+1</f>
        <v>2</v>
      </c>
      <c r="B7" s="22" t="s">
        <v>15</v>
      </c>
      <c r="C7" s="25">
        <v>2952</v>
      </c>
      <c r="D7" s="14" t="s">
        <v>14</v>
      </c>
      <c r="E7" s="18">
        <v>60</v>
      </c>
      <c r="F7" s="15">
        <v>0</v>
      </c>
      <c r="G7" s="16">
        <f t="shared" ref="G7:G24" si="0">ROUND(E7*F7,2)</f>
        <v>0</v>
      </c>
    </row>
    <row r="8" spans="1:7" ht="28.7" customHeight="1" x14ac:dyDescent="0.2">
      <c r="A8" s="17">
        <f t="shared" ref="A8:A23" si="1">A7+1</f>
        <v>3</v>
      </c>
      <c r="B8" s="22" t="s">
        <v>30</v>
      </c>
      <c r="C8" s="26" t="s">
        <v>27</v>
      </c>
      <c r="D8" s="14" t="s">
        <v>23</v>
      </c>
      <c r="E8" s="18">
        <v>4240</v>
      </c>
      <c r="F8" s="15">
        <v>0</v>
      </c>
      <c r="G8" s="16">
        <f t="shared" si="0"/>
        <v>0</v>
      </c>
    </row>
    <row r="9" spans="1:7" ht="21.6" customHeight="1" x14ac:dyDescent="0.2">
      <c r="A9" s="17">
        <f t="shared" si="1"/>
        <v>4</v>
      </c>
      <c r="B9" s="22" t="s">
        <v>28</v>
      </c>
      <c r="C9" s="25">
        <v>2952</v>
      </c>
      <c r="D9" s="14" t="s">
        <v>24</v>
      </c>
      <c r="E9" s="18">
        <v>2</v>
      </c>
      <c r="F9" s="15">
        <v>0</v>
      </c>
      <c r="G9" s="16">
        <f t="shared" si="0"/>
        <v>0</v>
      </c>
    </row>
    <row r="10" spans="1:7" ht="28.7" customHeight="1" x14ac:dyDescent="0.2">
      <c r="A10" s="17">
        <f t="shared" si="1"/>
        <v>5</v>
      </c>
      <c r="B10" s="22" t="s">
        <v>29</v>
      </c>
      <c r="C10" s="25">
        <v>2954</v>
      </c>
      <c r="D10" s="14" t="s">
        <v>24</v>
      </c>
      <c r="E10" s="18">
        <v>2</v>
      </c>
      <c r="F10" s="15">
        <v>0</v>
      </c>
      <c r="G10" s="16">
        <f t="shared" si="0"/>
        <v>0</v>
      </c>
    </row>
    <row r="11" spans="1:7" ht="21.6" customHeight="1" x14ac:dyDescent="0.2">
      <c r="A11" s="17">
        <f t="shared" si="1"/>
        <v>6</v>
      </c>
      <c r="B11" s="22" t="s">
        <v>16</v>
      </c>
      <c r="C11" s="25">
        <v>2954</v>
      </c>
      <c r="D11" s="14" t="s">
        <v>14</v>
      </c>
      <c r="E11" s="18">
        <v>20</v>
      </c>
      <c r="F11" s="15">
        <v>0</v>
      </c>
      <c r="G11" s="16">
        <f t="shared" si="0"/>
        <v>0</v>
      </c>
    </row>
    <row r="12" spans="1:7" ht="28.7" customHeight="1" x14ac:dyDescent="0.2">
      <c r="A12" s="17">
        <f t="shared" si="1"/>
        <v>7</v>
      </c>
      <c r="B12" s="22" t="s">
        <v>31</v>
      </c>
      <c r="C12" s="25">
        <v>2710</v>
      </c>
      <c r="D12" s="14" t="s">
        <v>25</v>
      </c>
      <c r="E12" s="18">
        <v>220</v>
      </c>
      <c r="F12" s="15">
        <v>0</v>
      </c>
      <c r="G12" s="16">
        <f t="shared" si="0"/>
        <v>0</v>
      </c>
    </row>
    <row r="13" spans="1:7" ht="28.7" customHeight="1" x14ac:dyDescent="0.2">
      <c r="A13" s="17">
        <f t="shared" si="1"/>
        <v>8</v>
      </c>
      <c r="B13" s="22" t="s">
        <v>32</v>
      </c>
      <c r="C13" s="25">
        <v>2710</v>
      </c>
      <c r="D13" s="14" t="s">
        <v>25</v>
      </c>
      <c r="E13" s="18">
        <v>25</v>
      </c>
      <c r="F13" s="15">
        <v>0</v>
      </c>
      <c r="G13" s="16">
        <f t="shared" si="0"/>
        <v>0</v>
      </c>
    </row>
    <row r="14" spans="1:7" ht="28.7" customHeight="1" x14ac:dyDescent="0.2">
      <c r="A14" s="17">
        <f t="shared" si="1"/>
        <v>9</v>
      </c>
      <c r="B14" s="22" t="s">
        <v>33</v>
      </c>
      <c r="C14" s="25">
        <v>2710</v>
      </c>
      <c r="D14" s="14" t="s">
        <v>25</v>
      </c>
      <c r="E14" s="18">
        <v>335</v>
      </c>
      <c r="F14" s="15">
        <v>0</v>
      </c>
      <c r="G14" s="16">
        <f t="shared" si="0"/>
        <v>0</v>
      </c>
    </row>
    <row r="15" spans="1:7" ht="21.6" customHeight="1" x14ac:dyDescent="0.2">
      <c r="A15" s="17">
        <f>A14+1</f>
        <v>10</v>
      </c>
      <c r="B15" s="22" t="s">
        <v>17</v>
      </c>
      <c r="C15" s="25">
        <v>2710</v>
      </c>
      <c r="D15" s="14" t="s">
        <v>24</v>
      </c>
      <c r="E15" s="18">
        <v>17</v>
      </c>
      <c r="F15" s="15">
        <v>0</v>
      </c>
      <c r="G15" s="16">
        <f t="shared" si="0"/>
        <v>0</v>
      </c>
    </row>
    <row r="16" spans="1:7" ht="28.7" customHeight="1" x14ac:dyDescent="0.2">
      <c r="A16" s="17">
        <f t="shared" si="1"/>
        <v>11</v>
      </c>
      <c r="B16" s="22" t="s">
        <v>18</v>
      </c>
      <c r="C16" s="25">
        <v>2710</v>
      </c>
      <c r="D16" s="14" t="s">
        <v>14</v>
      </c>
      <c r="E16" s="18">
        <v>20</v>
      </c>
      <c r="F16" s="15">
        <v>0</v>
      </c>
      <c r="G16" s="16">
        <f t="shared" si="0"/>
        <v>0</v>
      </c>
    </row>
    <row r="17" spans="1:7" ht="28.7" customHeight="1" x14ac:dyDescent="0.2">
      <c r="A17" s="17">
        <f t="shared" si="1"/>
        <v>12</v>
      </c>
      <c r="B17" s="22" t="s">
        <v>19</v>
      </c>
      <c r="C17" s="25">
        <v>2710</v>
      </c>
      <c r="D17" s="14" t="s">
        <v>14</v>
      </c>
      <c r="E17" s="18">
        <v>10</v>
      </c>
      <c r="F17" s="15">
        <v>0</v>
      </c>
      <c r="G17" s="16">
        <f t="shared" si="0"/>
        <v>0</v>
      </c>
    </row>
    <row r="18" spans="1:7" ht="21.6" customHeight="1" x14ac:dyDescent="0.2">
      <c r="A18" s="17">
        <f t="shared" si="1"/>
        <v>13</v>
      </c>
      <c r="B18" s="22" t="s">
        <v>34</v>
      </c>
      <c r="C18" s="25">
        <v>2495</v>
      </c>
      <c r="D18" s="14" t="s">
        <v>24</v>
      </c>
      <c r="E18" s="18">
        <v>5</v>
      </c>
      <c r="F18" s="15">
        <v>0</v>
      </c>
      <c r="G18" s="16">
        <f t="shared" si="0"/>
        <v>0</v>
      </c>
    </row>
    <row r="19" spans="1:7" ht="21.6" customHeight="1" x14ac:dyDescent="0.2">
      <c r="A19" s="17">
        <f t="shared" si="1"/>
        <v>14</v>
      </c>
      <c r="B19" s="22" t="s">
        <v>35</v>
      </c>
      <c r="C19" s="25">
        <v>2495</v>
      </c>
      <c r="D19" s="14" t="s">
        <v>25</v>
      </c>
      <c r="E19" s="18">
        <v>70</v>
      </c>
      <c r="F19" s="15">
        <v>0</v>
      </c>
      <c r="G19" s="16">
        <f t="shared" si="0"/>
        <v>0</v>
      </c>
    </row>
    <row r="20" spans="1:7" ht="21.6" customHeight="1" x14ac:dyDescent="0.2">
      <c r="A20" s="17">
        <f t="shared" si="1"/>
        <v>15</v>
      </c>
      <c r="B20" s="22" t="s">
        <v>36</v>
      </c>
      <c r="C20" s="25">
        <v>2495</v>
      </c>
      <c r="D20" s="14" t="s">
        <v>25</v>
      </c>
      <c r="E20" s="18">
        <v>115</v>
      </c>
      <c r="F20" s="15">
        <v>0</v>
      </c>
      <c r="G20" s="16">
        <f t="shared" si="0"/>
        <v>0</v>
      </c>
    </row>
    <row r="21" spans="1:7" ht="21.6" customHeight="1" x14ac:dyDescent="0.2">
      <c r="A21" s="17">
        <f t="shared" si="1"/>
        <v>16</v>
      </c>
      <c r="B21" s="22" t="s">
        <v>20</v>
      </c>
      <c r="C21" s="25">
        <v>2512</v>
      </c>
      <c r="D21" s="14" t="s">
        <v>23</v>
      </c>
      <c r="E21" s="18">
        <v>495</v>
      </c>
      <c r="F21" s="15">
        <v>0</v>
      </c>
      <c r="G21" s="16">
        <f t="shared" si="0"/>
        <v>0</v>
      </c>
    </row>
    <row r="22" spans="1:7" ht="21.6" customHeight="1" x14ac:dyDescent="0.2">
      <c r="A22" s="17">
        <f t="shared" si="1"/>
        <v>17</v>
      </c>
      <c r="B22" s="22" t="s">
        <v>21</v>
      </c>
      <c r="C22" s="25">
        <v>2512</v>
      </c>
      <c r="D22" s="14" t="s">
        <v>23</v>
      </c>
      <c r="E22" s="18">
        <v>85</v>
      </c>
      <c r="F22" s="15">
        <v>0</v>
      </c>
      <c r="G22" s="16">
        <f t="shared" si="0"/>
        <v>0</v>
      </c>
    </row>
    <row r="23" spans="1:7" ht="21.6" customHeight="1" x14ac:dyDescent="0.2">
      <c r="A23" s="17">
        <f t="shared" si="1"/>
        <v>18</v>
      </c>
      <c r="B23" s="22" t="s">
        <v>22</v>
      </c>
      <c r="C23" s="25">
        <v>2490</v>
      </c>
      <c r="D23" s="14" t="s">
        <v>24</v>
      </c>
      <c r="E23" s="18">
        <v>3</v>
      </c>
      <c r="F23" s="15">
        <v>0</v>
      </c>
      <c r="G23" s="16">
        <f t="shared" si="0"/>
        <v>0</v>
      </c>
    </row>
    <row r="24" spans="1:7" ht="21.6" customHeight="1" x14ac:dyDescent="0.2">
      <c r="A24" s="17">
        <f>A23+1</f>
        <v>19</v>
      </c>
      <c r="B24" s="22" t="s">
        <v>37</v>
      </c>
      <c r="C24" s="25">
        <v>2210</v>
      </c>
      <c r="D24" s="14" t="s">
        <v>14</v>
      </c>
      <c r="E24" s="18">
        <v>500</v>
      </c>
      <c r="F24" s="15">
        <v>0</v>
      </c>
      <c r="G24" s="16">
        <f t="shared" si="0"/>
        <v>0</v>
      </c>
    </row>
    <row r="25" spans="1:7" ht="21.6" customHeight="1" thickBot="1" x14ac:dyDescent="0.25">
      <c r="A25" s="4">
        <f>A24+1</f>
        <v>20</v>
      </c>
      <c r="B25" s="9" t="s">
        <v>6</v>
      </c>
      <c r="C25" s="27"/>
      <c r="D25" s="11" t="s">
        <v>26</v>
      </c>
      <c r="E25" s="19">
        <v>1</v>
      </c>
      <c r="F25" s="15">
        <v>0</v>
      </c>
      <c r="G25" s="16">
        <f t="shared" ref="G25" si="2">ROUND(E25*F25,2)</f>
        <v>0</v>
      </c>
    </row>
    <row r="26" spans="1:7" ht="15" thickTop="1" x14ac:dyDescent="0.2">
      <c r="A26" s="46"/>
      <c r="B26" s="47"/>
      <c r="C26" s="48"/>
      <c r="D26" s="49"/>
      <c r="E26" s="50"/>
      <c r="F26" s="61"/>
      <c r="G26" s="62"/>
    </row>
    <row r="27" spans="1:7" ht="14.25" x14ac:dyDescent="0.2">
      <c r="A27" s="51"/>
      <c r="B27" s="52"/>
      <c r="C27" s="53"/>
      <c r="D27" s="54"/>
      <c r="E27" s="55"/>
      <c r="F27" s="63"/>
      <c r="G27" s="64"/>
    </row>
    <row r="28" spans="1:7" ht="14.25" x14ac:dyDescent="0.2">
      <c r="A28" s="51" t="s">
        <v>12</v>
      </c>
      <c r="B28" s="40"/>
      <c r="C28" s="41"/>
      <c r="D28" s="54"/>
      <c r="E28" s="55"/>
      <c r="F28" s="65">
        <f>SUM(G6:G25)</f>
        <v>0</v>
      </c>
      <c r="G28" s="66"/>
    </row>
    <row r="29" spans="1:7" ht="14.25" x14ac:dyDescent="0.2">
      <c r="A29" s="56"/>
      <c r="B29" s="57"/>
      <c r="C29" s="58"/>
      <c r="D29" s="59"/>
      <c r="E29" s="60"/>
      <c r="F29" s="67"/>
      <c r="G29" s="57"/>
    </row>
    <row r="30" spans="1:7" x14ac:dyDescent="0.2">
      <c r="A30" s="68"/>
      <c r="B30" s="69"/>
      <c r="C30" s="70"/>
      <c r="D30" s="71"/>
      <c r="E30" s="36"/>
      <c r="F30" s="72"/>
      <c r="G30" s="73"/>
    </row>
    <row r="31" spans="1:7" ht="28.7" customHeight="1" x14ac:dyDescent="0.2">
      <c r="A31" s="74"/>
      <c r="B31" s="69"/>
      <c r="C31" s="70"/>
      <c r="D31" s="71"/>
      <c r="E31" s="8"/>
      <c r="F31" s="6"/>
      <c r="G31" s="12"/>
    </row>
    <row r="32" spans="1:7" x14ac:dyDescent="0.2">
      <c r="A32" s="74"/>
      <c r="B32" s="69"/>
      <c r="C32" s="70"/>
      <c r="D32" s="71"/>
      <c r="E32" s="75" t="s">
        <v>7</v>
      </c>
      <c r="F32" s="75"/>
      <c r="G32" s="76"/>
    </row>
    <row r="33" spans="1:7" x14ac:dyDescent="0.2">
      <c r="A33" s="77"/>
      <c r="B33" s="78"/>
      <c r="C33" s="79"/>
      <c r="D33" s="80"/>
      <c r="E33" s="81"/>
      <c r="F33" s="82"/>
      <c r="G33" s="83"/>
    </row>
    <row r="34" spans="1:7" x14ac:dyDescent="0.2">
      <c r="A34" s="2"/>
      <c r="B34" s="30"/>
      <c r="C34" s="30"/>
      <c r="D34" s="30"/>
      <c r="E34" s="30"/>
      <c r="F34" s="3"/>
      <c r="G34" s="3"/>
    </row>
    <row r="35" spans="1:7" x14ac:dyDescent="0.2">
      <c r="A35" s="2"/>
      <c r="B35" s="30"/>
      <c r="C35" s="30"/>
      <c r="D35" s="30"/>
      <c r="E35" s="30"/>
      <c r="F35" s="3"/>
      <c r="G35" s="3"/>
    </row>
    <row r="36" spans="1:7" x14ac:dyDescent="0.2">
      <c r="A36" s="2"/>
      <c r="B36" s="30"/>
      <c r="C36" s="30"/>
      <c r="D36" s="30"/>
      <c r="E36" s="30"/>
      <c r="F36" s="3"/>
      <c r="G36" s="3"/>
    </row>
    <row r="37" spans="1:7" x14ac:dyDescent="0.2">
      <c r="A37" s="2"/>
      <c r="B37" s="30"/>
      <c r="C37" s="30"/>
      <c r="D37" s="30"/>
      <c r="E37" s="30"/>
      <c r="F37" s="3"/>
      <c r="G37" s="3"/>
    </row>
    <row r="38" spans="1:7" x14ac:dyDescent="0.2">
      <c r="A38" s="2"/>
      <c r="B38" s="30"/>
      <c r="C38" s="30"/>
      <c r="D38" s="30"/>
      <c r="E38" s="30"/>
      <c r="F38" s="3"/>
      <c r="G38" s="3"/>
    </row>
  </sheetData>
  <sheetProtection algorithmName="SHA-512" hashValue="R8O3R3lacL5/vQGTrwBlM7Z5JpZQs5JIWF8Sx6gewjkcFI2x4o8ckRl361QvfXydhgt8EHDzSG4WJCMCBWjZmw==" saltValue="BgZUDdO5XPyEV3FwKmCJgA==" spinCount="100000" sheet="1" objects="1" scenarios="1" selectLockedCells="1"/>
  <mergeCells count="12">
    <mergeCell ref="A2:B2"/>
    <mergeCell ref="C1:D1"/>
    <mergeCell ref="A1:B1"/>
    <mergeCell ref="F27:G27"/>
    <mergeCell ref="A3:B3"/>
    <mergeCell ref="B37:E37"/>
    <mergeCell ref="B38:E38"/>
    <mergeCell ref="F28:G28"/>
    <mergeCell ref="E32:F32"/>
    <mergeCell ref="B35:E35"/>
    <mergeCell ref="B36:E36"/>
    <mergeCell ref="B34:E3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560-2020
&amp;C                     &amp;R Bid Submission
Page &amp;P           </oddHeader>
    <oddFooter xml:space="preserve">&amp;R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Aguirre Pineda, Francisco</cp:lastModifiedBy>
  <cp:lastPrinted>2020-08-18T14:53:55Z</cp:lastPrinted>
  <dcterms:created xsi:type="dcterms:W3CDTF">1999-10-18T14:40:40Z</dcterms:created>
  <dcterms:modified xsi:type="dcterms:W3CDTF">2020-08-18T20:15:41Z</dcterms:modified>
</cp:coreProperties>
</file>