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DesignBranch\ PROJECT MANAGEMENT\05 Bid Opportunities\Bids 2020\553-2020 Voyageur and Bernadine Stradford Parks\Bid Opportunity or RFP\"/>
    </mc:Choice>
  </mc:AlternateContent>
  <xr:revisionPtr revIDLastSave="0" documentId="13_ncr:1_{C5206191-BF29-4972-B83E-42BF394E9730}" xr6:coauthVersionLast="36" xr6:coauthVersionMax="36" xr10:uidLastSave="{00000000-0000-0000-0000-000000000000}"/>
  <bookViews>
    <workbookView xWindow="0" yWindow="-20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prices'!$A$5:$G$26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prices'!$A$1:$G$34</definedName>
    <definedName name="Print_Area_1">'Unit prices'!$A$8:$G$54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13" i="2" l="1"/>
  <c r="G7" i="2" l="1"/>
  <c r="G14" i="2"/>
  <c r="G25" i="2"/>
  <c r="G24" i="2"/>
  <c r="G23" i="2"/>
  <c r="G22" i="2"/>
  <c r="G21" i="2"/>
  <c r="G20" i="2"/>
  <c r="G19" i="2"/>
  <c r="G18" i="2"/>
  <c r="G17" i="2"/>
  <c r="G16" i="2"/>
  <c r="A14" i="2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G9" i="2" l="1"/>
  <c r="G8" i="2" l="1"/>
  <c r="G12" i="2"/>
  <c r="G15" i="2"/>
  <c r="G26" i="2"/>
  <c r="F2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<sst xmlns="http://schemas.openxmlformats.org/spreadsheetml/2006/main" count="68" uniqueCount="44">
  <si>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</si>
  <si>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</si>
  <si>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</si>
  <si>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</si>
  <si>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</si>
  <si>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</si>
  <si>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</si>
  <si>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</si>
  <si>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</si>
  <si>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</si>
  <si>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>LS</t>
  </si>
  <si>
    <t>E12</t>
  </si>
  <si>
    <t>TOTAL BID PRICE (GST extra) (in numbers)</t>
  </si>
  <si>
    <t>SM</t>
  </si>
  <si>
    <t>CM</t>
  </si>
  <si>
    <t>LM</t>
  </si>
  <si>
    <t>E17</t>
  </si>
  <si>
    <t>E14</t>
  </si>
  <si>
    <t>E13</t>
  </si>
  <si>
    <t>E10</t>
  </si>
  <si>
    <t>E11</t>
  </si>
  <si>
    <t>(See B.10 "Prices" clause in tender document)</t>
  </si>
  <si>
    <t>Removal of Asphalt and Granular Base</t>
  </si>
  <si>
    <t>Supply and Install 100mm Depth Clean Fill (Existing Asphalt Areas Only)</t>
  </si>
  <si>
    <t>BERNADINE STRADFORD PARK</t>
  </si>
  <si>
    <t>Removal of Existing Post and Chain Fencing</t>
  </si>
  <si>
    <t>EA</t>
  </si>
  <si>
    <t xml:space="preserve">Removal of Existing Play Equipment  </t>
  </si>
  <si>
    <t>Supply and Install Compacted Granular Pavement</t>
  </si>
  <si>
    <t>Supply and Install Wood Bollards</t>
  </si>
  <si>
    <t>Remove and Reinstall Bench</t>
  </si>
  <si>
    <t>Pick Up and Install Park Signs</t>
  </si>
  <si>
    <t>Pickup  and Install Waste Receptacles</t>
  </si>
  <si>
    <t>Supply and Install Two-Tier Timber Edging w/ Composite Cap</t>
  </si>
  <si>
    <r>
      <t xml:space="preserve">Supply and Install Engineered Wood Fibre Safety Surface </t>
    </r>
    <r>
      <rPr>
        <b/>
        <sz val="10"/>
        <color theme="1"/>
        <rFont val="Arial"/>
        <family val="2"/>
      </rPr>
      <t>c/w Additional 150mm Depth Drainage Stone</t>
    </r>
  </si>
  <si>
    <t>Supply and Install Fitness Equipment</t>
  </si>
  <si>
    <t xml:space="preserve">Supply and Install Topsoil and Sod </t>
  </si>
  <si>
    <t>E19</t>
  </si>
  <si>
    <t>E15</t>
  </si>
  <si>
    <t>E10/E16</t>
  </si>
  <si>
    <t>Pick Up and Install Bench</t>
  </si>
  <si>
    <t>E16</t>
  </si>
  <si>
    <t>VOYAGEUR PARK</t>
  </si>
  <si>
    <t>Removal of Existing Playground Safety Surface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</si>
</sst>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 tint="-0.24994659260841701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79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164" fontId="0" fillId="0" borderId="25" xfId="0" applyNumberFormat="1" applyBorder="1" applyAlignment="1" applyProtection="1"/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0" fillId="0" borderId="0" xfId="0" applyAlignment="1"/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7" fillId="24" borderId="17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left"/>
    </xf>
    <xf numFmtId="0" fontId="37" fillId="24" borderId="24" xfId="1" applyNumberFormat="1" applyFont="1" applyBorder="1" applyAlignment="1" applyProtection="1">
      <alignment horizontal="left"/>
    </xf>
    <xf numFmtId="0" fontId="3" fillId="0" borderId="0" xfId="0" applyFont="1" applyAlignme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12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25" borderId="16" xfId="0" applyFont="1" applyFill="1" applyBorder="1" applyAlignment="1" applyProtection="1">
      <alignment horizontal="left" wrapText="1"/>
    </xf>
    <xf numFmtId="0" fontId="1" fillId="25" borderId="12" xfId="0" applyFont="1" applyFill="1" applyBorder="1" applyAlignment="1" applyProtection="1">
      <alignment horizontal="center" wrapText="1"/>
    </xf>
    <xf numFmtId="4" fontId="1" fillId="25" borderId="12" xfId="0" applyNumberFormat="1" applyFont="1" applyFill="1" applyBorder="1" applyAlignment="1" applyProtection="1">
      <alignment horizontal="center" wrapText="1"/>
    </xf>
    <xf numFmtId="4" fontId="1" fillId="25" borderId="19" xfId="0" applyNumberFormat="1" applyFont="1" applyFill="1" applyBorder="1" applyAlignment="1" applyProtection="1">
      <alignment horizontal="left" wrapText="1"/>
    </xf>
    <xf numFmtId="4" fontId="1" fillId="25" borderId="21" xfId="0" applyNumberFormat="1" applyFont="1" applyFill="1" applyBorder="1" applyAlignment="1" applyProtection="1">
      <alignment horizontal="left" wrapText="1"/>
    </xf>
    <xf numFmtId="0" fontId="41" fillId="25" borderId="12" xfId="0" applyFont="1" applyFill="1" applyBorder="1" applyAlignment="1" applyProtection="1">
      <alignment horizontal="left" wrapText="1"/>
    </xf>
    <xf numFmtId="0" fontId="40" fillId="0" borderId="12" xfId="0" applyFont="1" applyFill="1" applyBorder="1"/>
    <xf numFmtId="0" fontId="40" fillId="0" borderId="12" xfId="0" applyFont="1" applyFill="1" applyBorder="1" applyAlignment="1">
      <alignment wrapText="1"/>
    </xf>
    <xf numFmtId="0" fontId="0" fillId="0" borderId="0" xfId="0" applyNumberFormat="1" applyAlignment="1" applyProtection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0" fontId="3" fillId="0" borderId="0" xfId="0" applyNumberFormat="1" applyFont="1" applyAlignment="1" applyProtection="1">
      <alignment horizontal="left"/>
    </xf>
    <xf numFmtId="164" fontId="0" fillId="0" borderId="16" xfId="0" applyNumberFormat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center"/>
    </xf>
    <xf numFmtId="164" fontId="0" fillId="0" borderId="23" xfId="0" applyNumberFormat="1" applyBorder="1" applyAlignment="1" applyProtection="1">
      <alignment horizontal="center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NumberFormat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164" fontId="0" fillId="0" borderId="0" xfId="0" applyNumberFormat="1" applyAlignment="1" applyProtection="1">
      <alignment wrapText="1"/>
      <protection locked="0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54"/>
  <sheetViews>
    <sheetView showGridLines="0" tabSelected="1" view="pageLayout" zoomScaleNormal="100" zoomScaleSheetLayoutView="85" workbookViewId="0">
      <selection activeCell="B20" sqref="B20"/>
    </sheetView>
  </sheetViews>
  <sheetFormatPr defaultRowHeight="12.5" x14ac:dyDescent="0.25"/>
  <cols>
    <col min="1" max="1" width="5.7265625" style="39" customWidth="1"/>
    <col min="2" max="2" width="31.1796875" style="39" customWidth="1"/>
    <col min="3" max="3" width="12.54296875" style="39" customWidth="1"/>
    <col min="4" max="4" width="13.7265625" style="21" customWidth="1"/>
    <col min="5" max="5" width="10.7265625" style="16" customWidth="1"/>
    <col min="6" max="6" width="12.453125" style="1" customWidth="1"/>
    <col min="7" max="7" width="13.81640625" style="1" customWidth="1"/>
  </cols>
  <sheetData>
    <row r="1" spans="1:7" x14ac:dyDescent="0.25">
      <c r="A1" s="68"/>
      <c r="B1" s="68"/>
      <c r="C1" s="67" t="s">
        <v>8</v>
      </c>
      <c r="D1" s="67"/>
      <c r="G1" s="11"/>
    </row>
    <row r="2" spans="1:7" x14ac:dyDescent="0.25">
      <c r="A2" s="66"/>
      <c r="B2" s="66"/>
      <c r="C2" s="42" t="s">
        <v>21</v>
      </c>
      <c r="D2" s="42"/>
      <c r="E2" s="36"/>
      <c r="F2" s="12"/>
      <c r="G2" s="12"/>
    </row>
    <row r="3" spans="1:7" x14ac:dyDescent="0.25">
      <c r="A3" s="71"/>
      <c r="B3" s="66"/>
      <c r="C3" s="43"/>
      <c r="D3" s="44"/>
      <c r="E3" s="36"/>
      <c r="F3" s="12"/>
      <c r="G3" s="12"/>
    </row>
    <row r="4" spans="1:7" x14ac:dyDescent="0.25">
      <c r="A4" s="37" t="s">
        <v>9</v>
      </c>
      <c r="B4" s="37"/>
      <c r="C4" s="37"/>
      <c r="D4" s="38"/>
      <c r="E4" s="36"/>
      <c r="F4" s="12"/>
      <c r="G4" s="12"/>
    </row>
    <row r="5" spans="1:7" ht="20.5" x14ac:dyDescent="0.25">
      <c r="A5" s="45" t="s">
        <v>0</v>
      </c>
      <c r="B5" s="45" t="s">
        <v>1</v>
      </c>
      <c r="C5" s="46" t="s">
        <v>7</v>
      </c>
      <c r="D5" s="46" t="s">
        <v>3</v>
      </c>
      <c r="E5" s="47" t="s">
        <v>2</v>
      </c>
      <c r="F5" s="20" t="s">
        <v>4</v>
      </c>
      <c r="G5" s="20" t="s">
        <v>5</v>
      </c>
    </row>
    <row r="6" spans="1:7" x14ac:dyDescent="0.25">
      <c r="A6" s="58"/>
      <c r="B6" s="63" t="s">
        <v>24</v>
      </c>
      <c r="C6" s="59"/>
      <c r="D6" s="59"/>
      <c r="E6" s="60"/>
      <c r="F6" s="61"/>
      <c r="G6" s="62"/>
    </row>
    <row r="7" spans="1:7" ht="25" x14ac:dyDescent="0.25">
      <c r="A7" s="35">
        <v>1</v>
      </c>
      <c r="B7" s="56" t="s">
        <v>22</v>
      </c>
      <c r="C7" s="57" t="s">
        <v>20</v>
      </c>
      <c r="D7" s="57" t="s">
        <v>14</v>
      </c>
      <c r="E7" s="57">
        <v>335</v>
      </c>
      <c r="F7" s="33">
        <v>0</v>
      </c>
      <c r="G7" s="34">
        <f t="shared" ref="G7" si="0">ROUND(E7*F7,2)</f>
        <v>0</v>
      </c>
    </row>
    <row r="8" spans="1:7" ht="37.5" x14ac:dyDescent="0.25">
      <c r="A8" s="35">
        <v>2</v>
      </c>
      <c r="B8" s="56" t="s">
        <v>23</v>
      </c>
      <c r="C8" s="57" t="s">
        <v>20</v>
      </c>
      <c r="D8" s="57" t="s">
        <v>14</v>
      </c>
      <c r="E8" s="57">
        <v>235</v>
      </c>
      <c r="F8" s="33">
        <v>0</v>
      </c>
      <c r="G8" s="34">
        <f t="shared" ref="G8:G26" si="1">ROUND(E8*F8,2)</f>
        <v>0</v>
      </c>
    </row>
    <row r="9" spans="1:7" x14ac:dyDescent="0.25">
      <c r="A9" s="32">
        <v>3</v>
      </c>
      <c r="B9" s="56" t="s">
        <v>36</v>
      </c>
      <c r="C9" s="57" t="s">
        <v>37</v>
      </c>
      <c r="D9" s="57" t="s">
        <v>13</v>
      </c>
      <c r="E9" s="57">
        <v>1675</v>
      </c>
      <c r="F9" s="33">
        <v>0</v>
      </c>
      <c r="G9" s="34">
        <f>ROUND(E9*F9,2)</f>
        <v>0</v>
      </c>
    </row>
    <row r="10" spans="1:7" x14ac:dyDescent="0.25">
      <c r="A10" s="72"/>
      <c r="B10" s="73"/>
      <c r="C10" s="73"/>
      <c r="D10" s="73"/>
      <c r="E10" s="73"/>
      <c r="F10" s="73"/>
      <c r="G10" s="74"/>
    </row>
    <row r="11" spans="1:7" x14ac:dyDescent="0.25">
      <c r="A11" s="58"/>
      <c r="B11" s="63" t="s">
        <v>42</v>
      </c>
      <c r="C11" s="59"/>
      <c r="D11" s="59"/>
      <c r="E11" s="60"/>
      <c r="F11" s="61"/>
      <c r="G11" s="62"/>
    </row>
    <row r="12" spans="1:7" ht="25" x14ac:dyDescent="0.25">
      <c r="A12" s="35">
        <v>4</v>
      </c>
      <c r="B12" s="56" t="s">
        <v>22</v>
      </c>
      <c r="C12" s="57" t="s">
        <v>20</v>
      </c>
      <c r="D12" s="57" t="s">
        <v>14</v>
      </c>
      <c r="E12" s="57">
        <v>300</v>
      </c>
      <c r="F12" s="33">
        <v>0</v>
      </c>
      <c r="G12" s="34">
        <f t="shared" si="1"/>
        <v>0</v>
      </c>
    </row>
    <row r="13" spans="1:7" ht="25" x14ac:dyDescent="0.25">
      <c r="A13" s="35">
        <v>4</v>
      </c>
      <c r="B13" s="56" t="s">
        <v>43</v>
      </c>
      <c r="C13" s="57" t="s">
        <v>20</v>
      </c>
      <c r="D13" s="57" t="s">
        <v>14</v>
      </c>
      <c r="E13" s="57">
        <v>38</v>
      </c>
      <c r="F13" s="33">
        <v>0</v>
      </c>
      <c r="G13" s="34">
        <f t="shared" ref="G13" si="2">ROUND(E13*F13,2)</f>
        <v>0</v>
      </c>
    </row>
    <row r="14" spans="1:7" ht="37.5" x14ac:dyDescent="0.25">
      <c r="A14" s="35">
        <f>A12+1</f>
        <v>5</v>
      </c>
      <c r="B14" s="56" t="s">
        <v>23</v>
      </c>
      <c r="C14" s="57" t="s">
        <v>20</v>
      </c>
      <c r="D14" s="57" t="s">
        <v>14</v>
      </c>
      <c r="E14" s="57">
        <v>210</v>
      </c>
      <c r="F14" s="33">
        <v>0</v>
      </c>
      <c r="G14" s="34">
        <f t="shared" ref="G14" si="3">ROUND(E14*F14,2)</f>
        <v>0</v>
      </c>
    </row>
    <row r="15" spans="1:7" ht="25" x14ac:dyDescent="0.25">
      <c r="A15" s="35">
        <f t="shared" ref="A15:A26" si="4">A14+1</f>
        <v>6</v>
      </c>
      <c r="B15" s="56" t="s">
        <v>25</v>
      </c>
      <c r="C15" s="57" t="s">
        <v>19</v>
      </c>
      <c r="D15" s="57" t="s">
        <v>26</v>
      </c>
      <c r="E15" s="57">
        <v>53</v>
      </c>
      <c r="F15" s="33">
        <v>0</v>
      </c>
      <c r="G15" s="34">
        <f t="shared" si="1"/>
        <v>0</v>
      </c>
    </row>
    <row r="16" spans="1:7" x14ac:dyDescent="0.25">
      <c r="A16" s="35">
        <f t="shared" si="4"/>
        <v>7</v>
      </c>
      <c r="B16" s="56" t="s">
        <v>27</v>
      </c>
      <c r="C16" s="57" t="s">
        <v>19</v>
      </c>
      <c r="D16" s="57" t="s">
        <v>10</v>
      </c>
      <c r="E16" s="57">
        <v>1</v>
      </c>
      <c r="F16" s="33">
        <v>0</v>
      </c>
      <c r="G16" s="34">
        <f t="shared" ref="G16:G25" si="5">ROUND(E16*F16,2)</f>
        <v>0</v>
      </c>
    </row>
    <row r="17" spans="1:7" ht="25" x14ac:dyDescent="0.25">
      <c r="A17" s="35">
        <f t="shared" si="4"/>
        <v>8</v>
      </c>
      <c r="B17" s="56" t="s">
        <v>28</v>
      </c>
      <c r="C17" s="57" t="s">
        <v>11</v>
      </c>
      <c r="D17" s="57" t="s">
        <v>13</v>
      </c>
      <c r="E17" s="57">
        <v>533</v>
      </c>
      <c r="F17" s="33">
        <v>0</v>
      </c>
      <c r="G17" s="34">
        <f t="shared" si="5"/>
        <v>0</v>
      </c>
    </row>
    <row r="18" spans="1:7" x14ac:dyDescent="0.25">
      <c r="A18" s="35">
        <f t="shared" si="4"/>
        <v>9</v>
      </c>
      <c r="B18" s="56" t="s">
        <v>36</v>
      </c>
      <c r="C18" s="57" t="s">
        <v>37</v>
      </c>
      <c r="D18" s="57" t="s">
        <v>13</v>
      </c>
      <c r="E18" s="57">
        <v>2195</v>
      </c>
      <c r="F18" s="33">
        <v>0</v>
      </c>
      <c r="G18" s="34">
        <f t="shared" si="5"/>
        <v>0</v>
      </c>
    </row>
    <row r="19" spans="1:7" x14ac:dyDescent="0.25">
      <c r="A19" s="35">
        <f t="shared" si="4"/>
        <v>10</v>
      </c>
      <c r="B19" s="56" t="s">
        <v>29</v>
      </c>
      <c r="C19" s="57" t="s">
        <v>38</v>
      </c>
      <c r="D19" s="57" t="s">
        <v>26</v>
      </c>
      <c r="E19" s="57">
        <v>20</v>
      </c>
      <c r="F19" s="33">
        <v>0</v>
      </c>
      <c r="G19" s="34">
        <f t="shared" si="5"/>
        <v>0</v>
      </c>
    </row>
    <row r="20" spans="1:7" x14ac:dyDescent="0.25">
      <c r="A20" s="35">
        <f t="shared" si="4"/>
        <v>11</v>
      </c>
      <c r="B20" s="64" t="s">
        <v>30</v>
      </c>
      <c r="C20" s="57" t="s">
        <v>39</v>
      </c>
      <c r="D20" s="57" t="s">
        <v>26</v>
      </c>
      <c r="E20" s="57">
        <v>1</v>
      </c>
      <c r="F20" s="33">
        <v>0</v>
      </c>
      <c r="G20" s="34">
        <f t="shared" si="5"/>
        <v>0</v>
      </c>
    </row>
    <row r="21" spans="1:7" x14ac:dyDescent="0.25">
      <c r="A21" s="35">
        <f t="shared" si="4"/>
        <v>12</v>
      </c>
      <c r="B21" s="64" t="s">
        <v>40</v>
      </c>
      <c r="C21" s="57" t="s">
        <v>41</v>
      </c>
      <c r="D21" s="57" t="s">
        <v>26</v>
      </c>
      <c r="E21" s="57">
        <v>1</v>
      </c>
      <c r="F21" s="33">
        <v>0</v>
      </c>
      <c r="G21" s="34">
        <f t="shared" si="5"/>
        <v>0</v>
      </c>
    </row>
    <row r="22" spans="1:7" x14ac:dyDescent="0.25">
      <c r="A22" s="35">
        <f t="shared" si="4"/>
        <v>13</v>
      </c>
      <c r="B22" s="64" t="s">
        <v>31</v>
      </c>
      <c r="C22" s="57" t="s">
        <v>41</v>
      </c>
      <c r="D22" s="57" t="s">
        <v>26</v>
      </c>
      <c r="E22" s="57">
        <v>2</v>
      </c>
      <c r="F22" s="33">
        <v>0</v>
      </c>
      <c r="G22" s="34">
        <f t="shared" si="5"/>
        <v>0</v>
      </c>
    </row>
    <row r="23" spans="1:7" ht="25" x14ac:dyDescent="0.25">
      <c r="A23" s="35">
        <f t="shared" si="4"/>
        <v>14</v>
      </c>
      <c r="B23" s="65" t="s">
        <v>32</v>
      </c>
      <c r="C23" s="57" t="s">
        <v>41</v>
      </c>
      <c r="D23" s="57" t="s">
        <v>26</v>
      </c>
      <c r="E23" s="57">
        <v>2</v>
      </c>
      <c r="F23" s="33">
        <v>0</v>
      </c>
      <c r="G23" s="34">
        <f t="shared" si="5"/>
        <v>0</v>
      </c>
    </row>
    <row r="24" spans="1:7" ht="25" x14ac:dyDescent="0.25">
      <c r="A24" s="35">
        <f t="shared" si="4"/>
        <v>15</v>
      </c>
      <c r="B24" s="65" t="s">
        <v>33</v>
      </c>
      <c r="C24" s="57" t="s">
        <v>18</v>
      </c>
      <c r="D24" s="57" t="s">
        <v>15</v>
      </c>
      <c r="E24" s="57">
        <v>41</v>
      </c>
      <c r="F24" s="33">
        <v>0</v>
      </c>
      <c r="G24" s="34">
        <f t="shared" si="5"/>
        <v>0</v>
      </c>
    </row>
    <row r="25" spans="1:7" ht="38.5" x14ac:dyDescent="0.3">
      <c r="A25" s="35">
        <f t="shared" si="4"/>
        <v>16</v>
      </c>
      <c r="B25" s="65" t="s">
        <v>34</v>
      </c>
      <c r="C25" s="57" t="s">
        <v>17</v>
      </c>
      <c r="D25" s="57" t="s">
        <v>13</v>
      </c>
      <c r="E25" s="57">
        <v>92</v>
      </c>
      <c r="F25" s="33">
        <v>0</v>
      </c>
      <c r="G25" s="34">
        <f t="shared" si="5"/>
        <v>0</v>
      </c>
    </row>
    <row r="26" spans="1:7" ht="13" thickBot="1" x14ac:dyDescent="0.3">
      <c r="A26" s="35">
        <f t="shared" si="4"/>
        <v>17</v>
      </c>
      <c r="B26" s="65" t="s">
        <v>35</v>
      </c>
      <c r="C26" s="57" t="s">
        <v>16</v>
      </c>
      <c r="D26" s="57" t="s">
        <v>10</v>
      </c>
      <c r="E26" s="57">
        <v>1</v>
      </c>
      <c r="F26" s="33">
        <v>0</v>
      </c>
      <c r="G26" s="34">
        <f t="shared" si="1"/>
        <v>0</v>
      </c>
    </row>
    <row r="27" spans="1:7" ht="14.5" thickTop="1" x14ac:dyDescent="0.3">
      <c r="A27" s="48"/>
      <c r="B27" s="49"/>
      <c r="C27" s="49"/>
      <c r="D27" s="50"/>
      <c r="E27" s="51"/>
      <c r="F27" s="52"/>
      <c r="G27" s="53"/>
    </row>
    <row r="28" spans="1:7" ht="14" x14ac:dyDescent="0.3">
      <c r="A28" s="3"/>
      <c r="B28" s="4"/>
      <c r="C28" s="4"/>
      <c r="D28" s="22"/>
      <c r="E28" s="17"/>
      <c r="F28" s="69"/>
      <c r="G28" s="70"/>
    </row>
    <row r="29" spans="1:7" ht="14" x14ac:dyDescent="0.3">
      <c r="A29" s="3" t="s">
        <v>12</v>
      </c>
      <c r="B29" s="41"/>
      <c r="C29" s="54"/>
      <c r="D29" s="22"/>
      <c r="E29" s="17"/>
      <c r="F29" s="75">
        <f>SUM(G7:G26)</f>
        <v>0</v>
      </c>
      <c r="G29" s="76"/>
    </row>
    <row r="30" spans="1:7" ht="14" x14ac:dyDescent="0.3">
      <c r="A30" s="6"/>
      <c r="B30" s="7"/>
      <c r="C30" s="7"/>
      <c r="D30" s="40"/>
      <c r="E30" s="18"/>
      <c r="F30" s="13"/>
      <c r="G30" s="7"/>
    </row>
    <row r="31" spans="1:7" x14ac:dyDescent="0.25">
      <c r="A31" s="24"/>
      <c r="B31" s="55"/>
      <c r="C31" s="5"/>
      <c r="D31" s="23"/>
      <c r="E31" s="15"/>
      <c r="F31" s="2"/>
      <c r="G31" s="29"/>
    </row>
    <row r="32" spans="1:7" x14ac:dyDescent="0.25">
      <c r="A32" s="25"/>
      <c r="B32" s="5"/>
      <c r="C32" s="5"/>
      <c r="D32" s="23"/>
      <c r="E32" s="19"/>
      <c r="F32" s="14"/>
      <c r="G32" s="30"/>
    </row>
    <row r="33" spans="1:7" x14ac:dyDescent="0.25">
      <c r="A33" s="25"/>
      <c r="B33" s="5"/>
      <c r="C33" s="5"/>
      <c r="D33" s="23"/>
      <c r="E33" s="77" t="s">
        <v>6</v>
      </c>
      <c r="F33" s="77"/>
      <c r="G33" s="31"/>
    </row>
    <row r="34" spans="1:7" x14ac:dyDescent="0.25">
      <c r="A34" s="26"/>
      <c r="B34" s="27"/>
      <c r="C34" s="27"/>
      <c r="D34" s="28"/>
      <c r="E34" s="19"/>
      <c r="F34" s="14"/>
      <c r="G34" s="30"/>
    </row>
    <row r="36" spans="1:7" ht="13" x14ac:dyDescent="0.3">
      <c r="A36" s="8"/>
    </row>
    <row r="37" spans="1:7" x14ac:dyDescent="0.25">
      <c r="A37" s="9"/>
      <c r="B37" s="78"/>
      <c r="C37" s="78"/>
      <c r="D37" s="78"/>
      <c r="E37" s="78"/>
      <c r="F37" s="10"/>
      <c r="G37" s="10"/>
    </row>
    <row r="38" spans="1:7" x14ac:dyDescent="0.25">
      <c r="A38" s="9"/>
      <c r="B38" s="78"/>
      <c r="C38" s="78"/>
      <c r="D38" s="78"/>
      <c r="E38" s="78"/>
      <c r="F38" s="10"/>
      <c r="G38" s="10"/>
    </row>
    <row r="39" spans="1:7" x14ac:dyDescent="0.25">
      <c r="A39" s="9"/>
      <c r="B39" s="78"/>
      <c r="C39" s="78"/>
      <c r="D39" s="78"/>
      <c r="E39" s="78"/>
      <c r="F39" s="10"/>
      <c r="G39" s="10"/>
    </row>
    <row r="40" spans="1:7" x14ac:dyDescent="0.25">
      <c r="A40" s="9"/>
      <c r="B40" s="78"/>
      <c r="C40" s="78"/>
      <c r="D40" s="78"/>
      <c r="E40" s="78"/>
      <c r="F40" s="10"/>
      <c r="G40" s="10"/>
    </row>
    <row r="41" spans="1:7" x14ac:dyDescent="0.25">
      <c r="A41" s="9"/>
      <c r="B41" s="78"/>
      <c r="C41" s="78"/>
      <c r="D41" s="78"/>
      <c r="E41" s="78"/>
      <c r="F41" s="10"/>
      <c r="G41" s="10"/>
    </row>
    <row r="42" spans="1:7" x14ac:dyDescent="0.25">
      <c r="A42" s="9"/>
      <c r="B42" s="78"/>
      <c r="C42" s="78"/>
      <c r="D42" s="78"/>
      <c r="E42" s="78"/>
      <c r="F42" s="10"/>
      <c r="G42" s="10"/>
    </row>
    <row r="43" spans="1:7" x14ac:dyDescent="0.25">
      <c r="A43" s="9"/>
      <c r="B43" s="78"/>
      <c r="C43" s="78"/>
      <c r="D43" s="78"/>
      <c r="E43" s="78"/>
      <c r="F43" s="10"/>
      <c r="G43" s="10"/>
    </row>
    <row r="44" spans="1:7" x14ac:dyDescent="0.25">
      <c r="A44" s="9"/>
      <c r="B44" s="78"/>
      <c r="C44" s="78"/>
      <c r="D44" s="78"/>
      <c r="E44" s="78"/>
      <c r="F44" s="10"/>
      <c r="G44" s="10"/>
    </row>
    <row r="45" spans="1:7" x14ac:dyDescent="0.25">
      <c r="A45" s="9"/>
      <c r="B45" s="78"/>
      <c r="C45" s="78"/>
      <c r="D45" s="78"/>
      <c r="E45" s="78"/>
      <c r="F45" s="10"/>
      <c r="G45" s="10"/>
    </row>
    <row r="46" spans="1:7" x14ac:dyDescent="0.25">
      <c r="A46" s="9"/>
      <c r="B46" s="78"/>
      <c r="C46" s="78"/>
      <c r="D46" s="78"/>
      <c r="E46" s="78"/>
      <c r="F46" s="10"/>
      <c r="G46" s="10"/>
    </row>
    <row r="47" spans="1:7" x14ac:dyDescent="0.25">
      <c r="A47" s="9"/>
      <c r="B47" s="78"/>
      <c r="C47" s="78"/>
      <c r="D47" s="78"/>
      <c r="E47" s="78"/>
      <c r="F47" s="10"/>
      <c r="G47" s="10"/>
    </row>
    <row r="48" spans="1:7" x14ac:dyDescent="0.25">
      <c r="A48" s="9"/>
      <c r="B48" s="78"/>
      <c r="C48" s="78"/>
      <c r="D48" s="78"/>
      <c r="E48" s="78"/>
      <c r="F48" s="10"/>
      <c r="G48" s="10"/>
    </row>
    <row r="49" spans="1:7" x14ac:dyDescent="0.25">
      <c r="A49" s="9"/>
      <c r="B49" s="78"/>
      <c r="C49" s="78"/>
      <c r="D49" s="78"/>
      <c r="E49" s="78"/>
      <c r="F49" s="10"/>
      <c r="G49" s="10"/>
    </row>
    <row r="50" spans="1:7" x14ac:dyDescent="0.25">
      <c r="A50" s="9"/>
      <c r="B50" s="78"/>
      <c r="C50" s="78"/>
      <c r="D50" s="78"/>
      <c r="E50" s="78"/>
      <c r="F50" s="10"/>
      <c r="G50" s="10"/>
    </row>
    <row r="51" spans="1:7" x14ac:dyDescent="0.25">
      <c r="A51" s="9"/>
      <c r="B51" s="78"/>
      <c r="C51" s="78"/>
      <c r="D51" s="78"/>
      <c r="E51" s="78"/>
      <c r="F51" s="10"/>
      <c r="G51" s="10"/>
    </row>
    <row r="52" spans="1:7" x14ac:dyDescent="0.25">
      <c r="A52" s="9"/>
      <c r="B52" s="78"/>
      <c r="C52" s="78"/>
      <c r="D52" s="78"/>
      <c r="E52" s="78"/>
      <c r="F52" s="10"/>
      <c r="G52" s="10"/>
    </row>
    <row r="53" spans="1:7" x14ac:dyDescent="0.25">
      <c r="A53" s="9"/>
      <c r="B53" s="78"/>
      <c r="C53" s="78"/>
      <c r="D53" s="78"/>
      <c r="E53" s="78"/>
      <c r="F53" s="10"/>
      <c r="G53" s="10"/>
    </row>
    <row r="54" spans="1:7" x14ac:dyDescent="0.25">
      <c r="A54" s="9"/>
      <c r="B54" s="78"/>
      <c r="C54" s="78"/>
      <c r="D54" s="78"/>
      <c r="E54" s="78"/>
      <c r="F54" s="10"/>
      <c r="G54" s="10"/>
    </row>
  </sheetData>
  <sheetProtection algorithmName="SHA-512" hashValue="Yh6z93bprKlulehZcO88nN2SN/RWxDqFsBDWZmjGNB6UHAe2oVGxJCVqWy9wFU3w020bGnq+S5+MgvBCuuSMrg==" saltValue="RPsc8rt+p0XbY6SMA5YLug==" spinCount="100000" sheet="1" objects="1" scenarios="1"/>
  <mergeCells count="26">
    <mergeCell ref="B54:E54"/>
    <mergeCell ref="B51:E51"/>
    <mergeCell ref="B52:E52"/>
    <mergeCell ref="B50:E50"/>
    <mergeCell ref="B49:E49"/>
    <mergeCell ref="F29:G29"/>
    <mergeCell ref="E33:F33"/>
    <mergeCell ref="B37:E37"/>
    <mergeCell ref="B45:E45"/>
    <mergeCell ref="B53:E53"/>
    <mergeCell ref="B46:E46"/>
    <mergeCell ref="B41:E41"/>
    <mergeCell ref="B42:E42"/>
    <mergeCell ref="B43:E43"/>
    <mergeCell ref="B44:E44"/>
    <mergeCell ref="B38:E38"/>
    <mergeCell ref="B39:E39"/>
    <mergeCell ref="B40:E40"/>
    <mergeCell ref="B48:E48"/>
    <mergeCell ref="B47:E47"/>
    <mergeCell ref="A2:B2"/>
    <mergeCell ref="C1:D1"/>
    <mergeCell ref="A1:B1"/>
    <mergeCell ref="F28:G28"/>
    <mergeCell ref="A3:B3"/>
    <mergeCell ref="A10:G10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7:F9 F12:F26" xr:uid="{00000000-0002-0000-0100-000000000000}">
      <formula1>IF(F7&gt;=0.01,ROUND(F7,2),0.01)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No.553-2020
&amp;C                     &amp;R Bid Submission
Page &amp;P           </oddHeader>
    <oddFooter xml:space="preserve">&amp;R_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Macdonald, Ian</cp:lastModifiedBy>
  <cp:lastPrinted>2019-07-17T15:52:54Z</cp:lastPrinted>
  <dcterms:created xsi:type="dcterms:W3CDTF">1999-10-18T14:40:40Z</dcterms:created>
  <dcterms:modified xsi:type="dcterms:W3CDTF">2020-08-28T16:59:11Z</dcterms:modified>
</cp:coreProperties>
</file>