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codeName="ThisWorkbook" defaultThemeVersion="124226"/>
  <mc:AlternateContent xmlns:mc="http://schemas.openxmlformats.org/markup-compatibility/2006">
    <mc:Choice Requires="x15">
      <x15ac:absPath xmlns:x15ac="http://schemas.microsoft.com/office/spreadsheetml/2010/11/ac" url="W:\TRANSAC\2020\524-2020\WORK IN PROGRESS\"/>
    </mc:Choice>
  </mc:AlternateContent>
  <xr:revisionPtr revIDLastSave="0" documentId="13_ncr:1_{6909C421-D437-4087-B364-69176866E6E9}" xr6:coauthVersionLast="36" xr6:coauthVersionMax="45" xr10:uidLastSave="{00000000-0000-0000-0000-000000000000}"/>
  <bookViews>
    <workbookView xWindow="-120" yWindow="-120" windowWidth="29040" windowHeight="15990" xr2:uid="{00000000-000D-0000-FFFF-FFFF00000000}"/>
  </bookViews>
  <sheets>
    <sheet name="Unit prices" sheetId="2" r:id="rId1"/>
    <sheet name="Sheet1" sheetId="7" state="hidden" r:id="rId2"/>
  </sheets>
  <externalReferences>
    <externalReference r:id="rId3"/>
  </externalReferences>
  <definedNames>
    <definedName name="_12TENDER_SUBMISSI">'[1]FORM B; PRICES'!#REF!</definedName>
    <definedName name="_4PAGE_1_OF_13">'[1]FORM B; PRICES'!#REF!</definedName>
    <definedName name="_8TENDER_NO._181">'[1]FORM B; PRICES'!#REF!</definedName>
    <definedName name="_xlnm._FilterDatabase" localSheetId="0" hidden="1">'Unit prices'!$A$5:$D$32</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'Unit prices'!$A$3:$D$35</definedName>
    <definedName name="Print_Area_1">'Unit prices'!$A$7:$D$35</definedName>
    <definedName name="Print_Area_2">#REF!</definedName>
    <definedName name="_xlnm.Print_Titles" localSheetId="0">'Unit prices'!$3:$5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Everything">#REF!</definedName>
    <definedName name="XItems">#REF!</definedName>
  </definedNames>
  <calcPr calcId="191029"/>
</workbook>
</file>

<file path=xl/calcChain.xml><?xml version="1.0" encoding="utf-8"?>
<calcChain xmlns="http://schemas.openxmlformats.org/spreadsheetml/2006/main">
  <c r="D14" i="2" l="1"/>
  <c r="D24" i="2"/>
  <c r="D34" i="2"/>
  <c r="A8" i="2" l="1"/>
  <c r="A9" i="2" s="1"/>
  <c r="A10" i="2" s="1"/>
  <c r="A11" i="2" s="1"/>
  <c r="A12" i="2" s="1"/>
  <c r="A18" i="2" l="1"/>
  <c r="A19" i="2" s="1"/>
  <c r="A20" i="2" s="1"/>
  <c r="A21" i="2" s="1"/>
  <c r="A22" i="2" s="1"/>
  <c r="A28" i="2" l="1"/>
  <c r="A29" i="2" s="1"/>
  <c r="A30" i="2" s="1"/>
  <c r="A31" i="2" s="1"/>
  <c r="A32" i="2" s="1"/>
</calcChain>
</file>

<file path=xl/sharedStrings.xml><?xml version="1.0" encoding="utf-8"?>
<sst xmlns="http://schemas.openxmlformats.org/spreadsheetml/2006/main" count="49" uniqueCount="23">
  <si>
    <t>Item</t>
  </si>
  <si>
    <t>Description</t>
  </si>
  <si>
    <t>Amount</t>
  </si>
  <si>
    <t>Spec.
Ref</t>
  </si>
  <si>
    <t>FORM B:PRICES</t>
  </si>
  <si>
    <t>UNIT PRICES</t>
  </si>
  <si>
    <t>(See "Prices" clause in tender document)</t>
  </si>
  <si>
    <t>TOTAL BID PRICE (GST extra) (in numbers)</t>
  </si>
  <si>
    <t>Professional Services - Administrator Training</t>
  </si>
  <si>
    <t>Premium Support</t>
  </si>
  <si>
    <r>
      <rPr>
        <b/>
        <sz val="8"/>
        <rFont val="Arial"/>
        <family val="2"/>
      </rPr>
      <t>Alternative 1:</t>
    </r>
    <r>
      <rPr>
        <sz val="8"/>
        <rFont val="Arial"/>
        <family val="2"/>
      </rPr>
      <t xml:space="preserve"> 2 Portfolios, 30 Resource managers, 4 Project managers, 30 Portfolio managers, 30 Team members, 2 Administrators, 50 Active projects</t>
    </r>
  </si>
  <si>
    <r>
      <rPr>
        <b/>
        <sz val="8"/>
        <rFont val="Arial"/>
        <family val="2"/>
      </rPr>
      <t>Alternative 2:</t>
    </r>
    <r>
      <rPr>
        <sz val="8"/>
        <rFont val="Arial"/>
        <family val="2"/>
      </rPr>
      <t xml:space="preserve"> 8 Portfolios, 30 Resource Managers, 30 Project managers, 30 Portfolio managers, 120 Team members, 120 Time tracking users, 3 Administrators, 350 Active projects</t>
    </r>
  </si>
  <si>
    <r>
      <rPr>
        <b/>
        <sz val="8"/>
        <rFont val="Arial"/>
        <family val="2"/>
      </rPr>
      <t>Alternative 3:</t>
    </r>
    <r>
      <rPr>
        <sz val="8"/>
        <rFont val="Arial"/>
        <family val="2"/>
      </rPr>
      <t xml:space="preserve"> 16 Portfolios, 30 Resource managers, 40 Project managers, 30 Portfolio managers, 300 Team members, 250 Time tracking users, 4 Administrators, 750 Active projects</t>
    </r>
  </si>
  <si>
    <t>Subscription</t>
  </si>
  <si>
    <t>Maintenance/Support</t>
  </si>
  <si>
    <t>Professional Services - Installation and Setup</t>
  </si>
  <si>
    <t>Professional Services – End-User Training / Orientation / Documentation</t>
  </si>
  <si>
    <t>E2.2</t>
  </si>
  <si>
    <t>E2.3</t>
  </si>
  <si>
    <t>E2.4</t>
  </si>
  <si>
    <t>E2.5</t>
  </si>
  <si>
    <t>E2.6</t>
  </si>
  <si>
    <t>E2.7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</si>
</sst>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39" x14ac:knownFonts="1">
    <font>
      <sz val="10"/>
      <name val="Arial"/>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sz val="12"/>
      <name val="Arial"/>
      <family val="2"/>
    </font>
    <font>
      <b/>
      <sz val="8"/>
      <name val="Arial"/>
      <family val="2"/>
    </font>
    <font>
      <b/>
      <sz val="1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indexed="64"/>
      </top>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14">
    <xf numFmtId="0" fontId="0" fillId="0" borderId="0"/>
    <xf numFmtId="0" fontId="21" fillId="24"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24" fillId="0" borderId="0" applyFill="0">
      <alignment horizontal="right" vertical="top"/>
    </xf>
    <xf numFmtId="0" fontId="24" fillId="0" borderId="0" applyFill="0">
      <alignment horizontal="right" vertical="top"/>
    </xf>
    <xf numFmtId="0" fontId="25" fillId="0" borderId="10" applyFill="0">
      <alignment horizontal="right" vertical="top"/>
    </xf>
    <xf numFmtId="0" fontId="25" fillId="0" borderId="10" applyFill="0">
      <alignment horizontal="right" vertical="top"/>
    </xf>
    <xf numFmtId="0" fontId="25" fillId="0" borderId="10" applyFill="0">
      <alignment horizontal="right" vertical="top"/>
    </xf>
    <xf numFmtId="167" fontId="25" fillId="0" borderId="11" applyFill="0">
      <alignment horizontal="right" vertical="top"/>
    </xf>
    <xf numFmtId="167" fontId="25" fillId="0" borderId="11" applyFill="0">
      <alignment horizontal="right" vertical="top"/>
    </xf>
    <xf numFmtId="0" fontId="25" fillId="0" borderId="10" applyFill="0">
      <alignment horizontal="center" vertical="top" wrapText="1"/>
    </xf>
    <xf numFmtId="0" fontId="25" fillId="0" borderId="10" applyFill="0">
      <alignment horizontal="center" vertical="top" wrapText="1"/>
    </xf>
    <xf numFmtId="0" fontId="25" fillId="0" borderId="10" applyFill="0">
      <alignment horizontal="center" vertical="top" wrapText="1"/>
    </xf>
    <xf numFmtId="0" fontId="26" fillId="0" borderId="12" applyFill="0">
      <alignment horizontal="center" vertical="center" wrapText="1"/>
    </xf>
    <xf numFmtId="0" fontId="26" fillId="0" borderId="12" applyFill="0">
      <alignment horizontal="center" vertical="center" wrapText="1"/>
    </xf>
    <xf numFmtId="0" fontId="25" fillId="0" borderId="10" applyFill="0">
      <alignment horizontal="left" vertical="top" wrapText="1"/>
    </xf>
    <xf numFmtId="0" fontId="25" fillId="0" borderId="10" applyFill="0">
      <alignment horizontal="left" vertical="top" wrapText="1"/>
    </xf>
    <xf numFmtId="0" fontId="25"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165" fontId="28" fillId="0" borderId="13" applyFill="0">
      <alignment horizontal="centerContinuous" wrapText="1"/>
    </xf>
    <xf numFmtId="165" fontId="28" fillId="0" borderId="13" applyFill="0">
      <alignment horizontal="centerContinuous" wrapText="1"/>
    </xf>
    <xf numFmtId="165" fontId="25" fillId="0" borderId="10" applyFill="0">
      <alignment horizontal="center" vertical="top" wrapText="1"/>
    </xf>
    <xf numFmtId="165" fontId="25" fillId="0" borderId="10" applyFill="0">
      <alignment horizontal="center" vertical="top" wrapText="1"/>
    </xf>
    <xf numFmtId="165" fontId="25" fillId="0" borderId="10" applyFill="0">
      <alignment horizontal="center" vertical="top" wrapText="1"/>
    </xf>
    <xf numFmtId="0" fontId="25" fillId="0" borderId="10" applyFill="0">
      <alignment horizontal="center" wrapText="1"/>
    </xf>
    <xf numFmtId="0" fontId="25" fillId="0" borderId="10" applyFill="0">
      <alignment horizontal="center" wrapText="1"/>
    </xf>
    <xf numFmtId="0" fontId="25" fillId="0" borderId="10" applyFill="0">
      <alignment horizontal="center" wrapText="1"/>
    </xf>
    <xf numFmtId="172" fontId="25" fillId="0" borderId="10" applyFill="0"/>
    <xf numFmtId="172" fontId="25" fillId="0" borderId="10" applyFill="0"/>
    <xf numFmtId="172" fontId="25" fillId="0" borderId="10" applyFill="0"/>
    <xf numFmtId="168" fontId="25" fillId="0" borderId="10" applyFill="0">
      <alignment horizontal="right"/>
      <protection locked="0"/>
    </xf>
    <xf numFmtId="168" fontId="25" fillId="0" borderId="10" applyFill="0">
      <alignment horizontal="right"/>
      <protection locked="0"/>
    </xf>
    <xf numFmtId="168"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xf numFmtId="166" fontId="25" fillId="0" borderId="10" applyFill="0"/>
    <xf numFmtId="166" fontId="25" fillId="0" borderId="10" applyFill="0"/>
    <xf numFmtId="166" fontId="25" fillId="0" borderId="12" applyFill="0">
      <alignment horizontal="right"/>
    </xf>
    <xf numFmtId="166" fontId="25" fillId="0" borderId="12" applyFill="0">
      <alignment horizontal="right"/>
    </xf>
    <xf numFmtId="0" fontId="6" fillId="20" borderId="1" applyNumberFormat="0" applyAlignment="0" applyProtection="0"/>
    <xf numFmtId="0" fontId="7" fillId="21" borderId="2" applyNumberFormat="0" applyAlignment="0" applyProtection="0"/>
    <xf numFmtId="0" fontId="29" fillId="0" borderId="10" applyFill="0">
      <alignment horizontal="left" vertical="top"/>
    </xf>
    <xf numFmtId="0" fontId="29" fillId="0" borderId="10" applyFill="0">
      <alignment horizontal="left" vertical="top"/>
    </xf>
    <xf numFmtId="0" fontId="29" fillId="0" borderId="10" applyFill="0">
      <alignment horizontal="left" vertical="top"/>
    </xf>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3" fillId="0" borderId="0"/>
    <xf numFmtId="0" fontId="22" fillId="24" borderId="0"/>
    <xf numFmtId="0" fontId="23" fillId="0" borderId="0"/>
    <xf numFmtId="0" fontId="20" fillId="0" borderId="0"/>
    <xf numFmtId="0" fontId="22" fillId="23" borderId="7" applyNumberFormat="0" applyFont="0" applyAlignment="0" applyProtection="0"/>
    <xf numFmtId="174" fontId="26" fillId="0" borderId="12" applyNumberFormat="0" applyFont="0" applyFill="0" applyBorder="0" applyAlignment="0" applyProtection="0">
      <alignment horizontal="center" vertical="top" wrapText="1"/>
    </xf>
    <xf numFmtId="174" fontId="26" fillId="0" borderId="12" applyNumberFormat="0" applyFont="0" applyFill="0" applyBorder="0" applyAlignment="0" applyProtection="0">
      <alignment horizontal="center" vertical="top" wrapText="1"/>
    </xf>
    <xf numFmtId="0" fontId="16" fillId="20" borderId="8" applyNumberFormat="0" applyAlignment="0" applyProtection="0"/>
    <xf numFmtId="0" fontId="30" fillId="0" borderId="0">
      <alignment horizontal="right"/>
    </xf>
    <xf numFmtId="0" fontId="30" fillId="0" borderId="0">
      <alignment horizontal="right"/>
    </xf>
    <xf numFmtId="0" fontId="17" fillId="0" borderId="0" applyNumberFormat="0" applyFill="0" applyBorder="0" applyAlignment="0" applyProtection="0"/>
    <xf numFmtId="0" fontId="25" fillId="0" borderId="0" applyFill="0">
      <alignment horizontal="left"/>
    </xf>
    <xf numFmtId="0" fontId="25" fillId="0" borderId="0" applyFill="0">
      <alignment horizontal="left"/>
    </xf>
    <xf numFmtId="0" fontId="31" fillId="0" borderId="0" applyFill="0">
      <alignment horizontal="centerContinuous" vertical="center"/>
    </xf>
    <xf numFmtId="0" fontId="31" fillId="0" borderId="0" applyFill="0">
      <alignment horizontal="centerContinuous" vertical="center"/>
    </xf>
    <xf numFmtId="171" fontId="32" fillId="0" borderId="0" applyFill="0">
      <alignment horizontal="centerContinuous" vertical="center"/>
    </xf>
    <xf numFmtId="171" fontId="32" fillId="0" borderId="0" applyFill="0">
      <alignment horizontal="centerContinuous" vertical="center"/>
    </xf>
    <xf numFmtId="173" fontId="32" fillId="0" borderId="0" applyFill="0">
      <alignment horizontal="centerContinuous" vertical="center"/>
    </xf>
    <xf numFmtId="173" fontId="32" fillId="0" borderId="0" applyFill="0">
      <alignment horizontal="centerContinuous" vertical="center"/>
    </xf>
    <xf numFmtId="0" fontId="25" fillId="0" borderId="12">
      <alignment horizontal="centerContinuous" wrapText="1"/>
    </xf>
    <xf numFmtId="0" fontId="25" fillId="0" borderId="12">
      <alignment horizontal="centerContinuous" wrapText="1"/>
    </xf>
    <xf numFmtId="169" fontId="33" fillId="0" borderId="0" applyFill="0">
      <alignment horizontal="left"/>
    </xf>
    <xf numFmtId="169" fontId="33" fillId="0" borderId="0" applyFill="0">
      <alignment horizontal="left"/>
    </xf>
    <xf numFmtId="170" fontId="34" fillId="0" borderId="0" applyFill="0">
      <alignment horizontal="right"/>
    </xf>
    <xf numFmtId="170" fontId="34" fillId="0" borderId="0" applyFill="0">
      <alignment horizontal="right"/>
    </xf>
    <xf numFmtId="0" fontId="25" fillId="0" borderId="14" applyFill="0"/>
    <xf numFmtId="0" fontId="25" fillId="0" borderId="14" applyFill="0"/>
    <xf numFmtId="0" fontId="18" fillId="0" borderId="9" applyNumberFormat="0" applyFill="0" applyAlignment="0" applyProtection="0"/>
    <xf numFmtId="0" fontId="19" fillId="0" borderId="0" applyNumberFormat="0" applyFill="0" applyBorder="0" applyAlignment="0" applyProtection="0"/>
    <xf numFmtId="0" fontId="36" fillId="24" borderId="0"/>
    <xf numFmtId="0" fontId="21" fillId="24" borderId="0"/>
    <xf numFmtId="0" fontId="21" fillId="23" borderId="7" applyNumberFormat="0" applyFont="0" applyAlignment="0" applyProtection="0"/>
    <xf numFmtId="0" fontId="21" fillId="24" borderId="0"/>
  </cellStyleXfs>
  <cellXfs count="48">
    <xf numFmtId="0" fontId="0" fillId="0" borderId="0" xfId="0"/>
    <xf numFmtId="4" fontId="0" fillId="0" borderId="0" xfId="0" applyNumberFormat="1" applyAlignment="1">
      <alignment horizontal="right"/>
    </xf>
    <xf numFmtId="0" fontId="35" fillId="24" borderId="16" xfId="1" applyNumberFormat="1" applyFont="1" applyBorder="1" applyAlignment="1">
      <alignment horizontal="left"/>
    </xf>
    <xf numFmtId="0" fontId="35" fillId="24" borderId="0" xfId="1" applyNumberFormat="1" applyFont="1" applyBorder="1" applyAlignment="1">
      <alignment horizontal="left"/>
    </xf>
    <xf numFmtId="0" fontId="35" fillId="24" borderId="14" xfId="1" applyNumberFormat="1" applyFont="1" applyBorder="1" applyAlignment="1"/>
    <xf numFmtId="0" fontId="1" fillId="0" borderId="12" xfId="0" applyFont="1" applyBorder="1" applyAlignment="1">
      <alignment horizontal="left" wrapText="1"/>
    </xf>
    <xf numFmtId="0" fontId="1" fillId="0" borderId="12" xfId="0" applyFont="1" applyBorder="1" applyAlignment="1">
      <alignment horizontal="center" wrapText="1"/>
    </xf>
    <xf numFmtId="0" fontId="0" fillId="0" borderId="0" xfId="0" applyAlignment="1">
      <alignment horizontal="center"/>
    </xf>
    <xf numFmtId="0" fontId="35" fillId="24" borderId="0" xfId="1" applyNumberFormat="1" applyFont="1" applyBorder="1" applyAlignment="1">
      <alignment horizontal="center"/>
    </xf>
    <xf numFmtId="0" fontId="0" fillId="0" borderId="0" xfId="0" applyAlignment="1"/>
    <xf numFmtId="0" fontId="35" fillId="24" borderId="14" xfId="1" applyNumberFormat="1" applyFont="1" applyBorder="1" applyAlignment="1">
      <alignment horizontal="center"/>
    </xf>
    <xf numFmtId="0" fontId="0" fillId="0" borderId="0" xfId="0" applyAlignment="1"/>
    <xf numFmtId="0" fontId="0" fillId="0" borderId="0" xfId="0" applyAlignment="1">
      <alignment horizontal="left"/>
    </xf>
    <xf numFmtId="0" fontId="0" fillId="0" borderId="0" xfId="0" applyAlignment="1"/>
    <xf numFmtId="0" fontId="35" fillId="24" borderId="17" xfId="1" applyNumberFormat="1" applyFont="1" applyBorder="1" applyAlignment="1"/>
    <xf numFmtId="0" fontId="2" fillId="0" borderId="28" xfId="0" applyFont="1" applyBorder="1" applyAlignment="1" applyProtection="1">
      <alignment vertical="top" wrapText="1"/>
    </xf>
    <xf numFmtId="0" fontId="2" fillId="0" borderId="26" xfId="0" applyFont="1" applyBorder="1" applyAlignment="1" applyProtection="1">
      <alignment vertical="top" wrapText="1"/>
    </xf>
    <xf numFmtId="0" fontId="2" fillId="0" borderId="23" xfId="0" applyFont="1" applyBorder="1" applyAlignment="1" applyProtection="1">
      <alignment vertical="top" wrapText="1"/>
    </xf>
    <xf numFmtId="0" fontId="2" fillId="0" borderId="20" xfId="0" applyFont="1" applyBorder="1" applyAlignment="1" applyProtection="1">
      <alignment vertical="top" wrapText="1"/>
    </xf>
    <xf numFmtId="4" fontId="0" fillId="0" borderId="21" xfId="0" applyNumberFormat="1" applyBorder="1" applyAlignment="1" applyProtection="1">
      <alignment horizontal="right" vertical="top"/>
    </xf>
    <xf numFmtId="4" fontId="0" fillId="0" borderId="27" xfId="0" applyNumberFormat="1" applyBorder="1" applyAlignment="1" applyProtection="1">
      <alignment horizontal="right" vertical="top"/>
    </xf>
    <xf numFmtId="0" fontId="2" fillId="0" borderId="28" xfId="0" applyFont="1" applyBorder="1" applyAlignment="1" applyProtection="1">
      <alignment horizontal="center" vertical="top" wrapText="1"/>
    </xf>
    <xf numFmtId="4" fontId="0" fillId="0" borderId="29" xfId="0" applyNumberFormat="1" applyBorder="1" applyAlignment="1" applyProtection="1">
      <alignment horizontal="right" vertical="top"/>
    </xf>
    <xf numFmtId="7" fontId="35" fillId="24" borderId="14" xfId="1" applyNumberFormat="1" applyFont="1" applyBorder="1" applyAlignment="1"/>
    <xf numFmtId="0" fontId="2" fillId="0" borderId="0" xfId="0" applyNumberFormat="1" applyFont="1" applyAlignment="1">
      <alignment horizontal="right"/>
    </xf>
    <xf numFmtId="0" fontId="2" fillId="0" borderId="23" xfId="0" applyFont="1" applyBorder="1" applyAlignment="1" applyProtection="1">
      <alignment horizontal="center" vertical="top" wrapText="1"/>
    </xf>
    <xf numFmtId="0" fontId="2" fillId="0" borderId="26" xfId="0" applyFont="1" applyBorder="1" applyAlignment="1" applyProtection="1">
      <alignment horizontal="center" vertical="top" wrapText="1"/>
    </xf>
    <xf numFmtId="0" fontId="0" fillId="0" borderId="0" xfId="0" applyAlignment="1" applyProtection="1">
      <alignment horizontal="center"/>
      <protection locked="0"/>
    </xf>
    <xf numFmtId="0" fontId="2" fillId="0" borderId="0" xfId="0" applyFont="1" applyAlignment="1">
      <alignment horizontal="left"/>
    </xf>
    <xf numFmtId="164" fontId="0" fillId="0" borderId="19" xfId="0" applyNumberFormat="1" applyBorder="1" applyAlignment="1" applyProtection="1">
      <alignment horizontal="left" vertical="top"/>
    </xf>
    <xf numFmtId="164" fontId="0" fillId="0" borderId="22" xfId="0" applyNumberFormat="1" applyBorder="1" applyAlignment="1" applyProtection="1">
      <alignment horizontal="left" vertical="top"/>
    </xf>
    <xf numFmtId="164" fontId="0" fillId="0" borderId="25" xfId="0" applyNumberFormat="1" applyBorder="1" applyAlignment="1" applyProtection="1">
      <alignment horizontal="left" vertical="top"/>
    </xf>
    <xf numFmtId="164" fontId="0" fillId="0" borderId="30" xfId="0" applyNumberFormat="1" applyBorder="1" applyAlignment="1" applyProtection="1">
      <alignment horizontal="left" vertical="top"/>
    </xf>
    <xf numFmtId="0" fontId="35" fillId="24" borderId="15" xfId="1" applyNumberFormat="1" applyFont="1" applyBorder="1" applyAlignment="1">
      <alignment horizontal="left"/>
    </xf>
    <xf numFmtId="4" fontId="1" fillId="0" borderId="12" xfId="0" applyNumberFormat="1" applyFont="1" applyBorder="1" applyAlignment="1" applyProtection="1">
      <alignment horizontal="center" wrapText="1"/>
    </xf>
    <xf numFmtId="0" fontId="1" fillId="0" borderId="13" xfId="0" applyFont="1" applyBorder="1" applyAlignment="1">
      <alignment horizontal="left" wrapText="1"/>
    </xf>
    <xf numFmtId="0" fontId="1" fillId="0" borderId="24" xfId="0" applyFont="1" applyBorder="1" applyAlignment="1">
      <alignment horizontal="left" wrapText="1"/>
    </xf>
    <xf numFmtId="0" fontId="1" fillId="0" borderId="18" xfId="0" applyFont="1" applyBorder="1" applyAlignment="1">
      <alignment horizontal="left" wrapText="1"/>
    </xf>
    <xf numFmtId="164" fontId="1" fillId="0" borderId="16" xfId="0" applyNumberFormat="1" applyFont="1" applyBorder="1" applyAlignment="1" applyProtection="1">
      <alignment horizontal="left" wrapText="1"/>
    </xf>
    <xf numFmtId="164" fontId="1" fillId="0" borderId="0" xfId="0" applyNumberFormat="1" applyFont="1" applyBorder="1" applyAlignment="1" applyProtection="1">
      <alignment horizontal="left" wrapText="1"/>
    </xf>
    <xf numFmtId="164" fontId="1" fillId="0" borderId="17" xfId="0" applyNumberFormat="1" applyFont="1" applyBorder="1" applyAlignment="1" applyProtection="1">
      <alignment horizontal="left" wrapText="1"/>
    </xf>
    <xf numFmtId="0" fontId="1" fillId="0" borderId="16" xfId="0" applyFont="1" applyBorder="1" applyAlignment="1" applyProtection="1">
      <alignment horizontal="left" wrapText="1"/>
    </xf>
    <xf numFmtId="0" fontId="1" fillId="0" borderId="0" xfId="0" applyFont="1" applyBorder="1" applyAlignment="1" applyProtection="1">
      <alignment horizontal="left" wrapText="1"/>
    </xf>
    <xf numFmtId="0" fontId="1" fillId="0" borderId="17" xfId="0" applyFont="1" applyBorder="1" applyAlignment="1" applyProtection="1">
      <alignment horizontal="left" wrapText="1"/>
    </xf>
    <xf numFmtId="0" fontId="2" fillId="0" borderId="0" xfId="0" applyFont="1" applyAlignment="1"/>
    <xf numFmtId="0" fontId="0" fillId="0" borderId="14" xfId="0" applyNumberFormat="1" applyBorder="1" applyAlignment="1">
      <alignment horizontal="left"/>
    </xf>
    <xf numFmtId="0" fontId="2" fillId="0" borderId="0" xfId="0" applyNumberFormat="1" applyFont="1" applyAlignment="1">
      <alignment horizontal="center"/>
    </xf>
    <xf numFmtId="0" fontId="38" fillId="0" borderId="0" xfId="0" applyFont="1" applyAlignment="1">
      <alignment horizontal="center" vertical="center"/>
    </xf>
  </cellXfs>
  <cellStyles count="11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1" xr:uid="{00000000-0005-0000-0000-000053000000}"/>
    <cellStyle name="Normal 4" xfId="83" xr:uid="{00000000-0005-0000-0000-000054000000}"/>
    <cellStyle name="Normal 5" xfId="84" xr:uid="{00000000-0005-0000-0000-000055000000}"/>
    <cellStyle name="Normal 6" xfId="1" xr:uid="{00000000-0005-0000-0000-000056000000}"/>
    <cellStyle name="Normal 7" xfId="110" xr:uid="{00000000-0005-0000-0000-000057000000}"/>
    <cellStyle name="Normal 7 2" xfId="113" xr:uid="{00000000-0005-0000-0000-000058000000}"/>
    <cellStyle name="Note 2" xfId="85" xr:uid="{00000000-0005-0000-0000-00005A000000}"/>
    <cellStyle name="Note 2 2" xfId="112"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7327</xdr:colOff>
      <xdr:row>35</xdr:row>
      <xdr:rowOff>21981</xdr:rowOff>
    </xdr:from>
    <xdr:to>
      <xdr:col>4</xdr:col>
      <xdr:colOff>0</xdr:colOff>
      <xdr:row>49</xdr:row>
      <xdr:rowOff>146538</xdr:rowOff>
    </xdr:to>
    <xdr:sp macro="" textlink="">
      <xdr:nvSpPr>
        <xdr:cNvPr id="2" name="TextBox 1">
          <a:extLst>
            <a:ext uri="{FF2B5EF4-FFF2-40B4-BE49-F238E27FC236}">
              <a16:creationId xmlns:a16="http://schemas.microsoft.com/office/drawing/2014/main" id="{8483CCCC-FA5B-486C-B2F3-9D1868A7244B}"/>
            </a:ext>
          </a:extLst>
        </xdr:cNvPr>
        <xdr:cNvSpPr txBox="1"/>
      </xdr:nvSpPr>
      <xdr:spPr>
        <a:xfrm>
          <a:off x="7327" y="5693019"/>
          <a:ext cx="7363558" cy="238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Instructions</a:t>
          </a:r>
          <a:r>
            <a:rPr lang="en-US" sz="1100" baseline="0"/>
            <a:t> to Proponents:</a:t>
          </a:r>
        </a:p>
        <a:p>
          <a:endParaRPr lang="en-US" sz="1100" baseline="0"/>
        </a:p>
        <a:p>
          <a:pPr marL="228600" indent="-228600">
            <a:buFont typeface="+mj-lt"/>
            <a:buAutoNum type="arabicPeriod"/>
          </a:pPr>
          <a:r>
            <a:rPr lang="en-US" sz="1100"/>
            <a:t>The Subscription Price shall include the cost of all items required for the complete functioning of the proposed solution for two (2) years, including but not limited to the cost of all applications, software, add-on's, patches, peripherals/accessories, cloud hosting charges, perpetual licensing, initial annual subscription, and licensing costs</a:t>
          </a:r>
        </a:p>
        <a:p>
          <a:pPr marL="228600" indent="-228600">
            <a:buFont typeface="+mj-lt"/>
            <a:buAutoNum type="arabicPeriod"/>
          </a:pPr>
          <a:endParaRPr lang="en-US" sz="1100"/>
        </a:p>
        <a:p>
          <a:pPr marL="228600" indent="-228600">
            <a:buFont typeface="+mj-lt"/>
            <a:buAutoNum type="arabicPeriod"/>
          </a:pPr>
          <a:r>
            <a:rPr lang="en-US" sz="1100"/>
            <a:t>The Proponent shall provide, in an attachment to Form B: Prices:</a:t>
          </a:r>
        </a:p>
        <a:p>
          <a:pPr marL="685800" lvl="1" indent="-228600">
            <a:buFont typeface="+mj-lt"/>
            <a:buAutoNum type="alphaLcPeriod"/>
          </a:pPr>
          <a:r>
            <a:rPr lang="en-US" sz="1100"/>
            <a:t>The detailed pricing for all the items included in their proposed solution, in support of the Subscription price.</a:t>
          </a:r>
        </a:p>
        <a:p>
          <a:pPr marL="685800" lvl="1" indent="-228600">
            <a:buFont typeface="+mj-lt"/>
            <a:buAutoNum type="alphaLcPeriod"/>
          </a:pPr>
          <a:r>
            <a:rPr lang="en-US" sz="1100"/>
            <a:t>The cost, on an annualized basis, of all recurring licenses, subscriptions and maintenance/support required for the coninued use of the solutino for a period of four (4) years after the initial Contract term; and</a:t>
          </a:r>
        </a:p>
        <a:p>
          <a:pPr marL="685800" lvl="1" indent="-228600">
            <a:buFont typeface="+mj-lt"/>
            <a:buAutoNum type="alphaLcPeriod"/>
          </a:pPr>
          <a:r>
            <a:rPr lang="en-US" sz="1100"/>
            <a:t>The licensing/subsription model(s) proposed (e.g. concurrent, per seat, levels/role based and details of the combination if proposed as such).</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35"/>
  <sheetViews>
    <sheetView showGridLines="0" tabSelected="1" view="pageLayout" zoomScale="130" zoomScaleNormal="100" zoomScaleSheetLayoutView="100" zoomScalePageLayoutView="130" workbookViewId="0">
      <selection activeCell="B3" sqref="B3"/>
    </sheetView>
  </sheetViews>
  <sheetFormatPr defaultRowHeight="12.75" x14ac:dyDescent="0.2"/>
  <cols>
    <col min="1" max="1" width="5.7109375" style="12" customWidth="1"/>
    <col min="2" max="2" width="67" style="9" customWidth="1"/>
    <col min="3" max="3" width="12.5703125" style="7" customWidth="1"/>
    <col min="4" max="4" width="19.7109375" style="1" customWidth="1"/>
  </cols>
  <sheetData>
    <row r="1" spans="1:4" x14ac:dyDescent="0.2">
      <c r="A1" s="47" t="s">
        <v>4</v>
      </c>
      <c r="B1" s="47"/>
      <c r="C1" s="47"/>
      <c r="D1" s="47"/>
    </row>
    <row r="2" spans="1:4" x14ac:dyDescent="0.2">
      <c r="A2" s="46" t="s">
        <v>6</v>
      </c>
      <c r="B2" s="46"/>
      <c r="C2" s="46"/>
      <c r="D2" s="46"/>
    </row>
    <row r="3" spans="1:4" x14ac:dyDescent="0.2">
      <c r="A3" s="28" t="s">
        <v>5</v>
      </c>
      <c r="B3" s="13"/>
      <c r="D3" s="44"/>
    </row>
    <row r="4" spans="1:4" x14ac:dyDescent="0.2">
      <c r="A4" s="45"/>
      <c r="B4" s="45"/>
      <c r="D4" s="24"/>
    </row>
    <row r="5" spans="1:4" ht="22.5" x14ac:dyDescent="0.2">
      <c r="A5" s="5" t="s">
        <v>0</v>
      </c>
      <c r="B5" s="5" t="s">
        <v>1</v>
      </c>
      <c r="C5" s="6" t="s">
        <v>3</v>
      </c>
      <c r="D5" s="34" t="s">
        <v>2</v>
      </c>
    </row>
    <row r="6" spans="1:4" ht="24.6" customHeight="1" x14ac:dyDescent="0.2">
      <c r="A6" s="35" t="s">
        <v>10</v>
      </c>
      <c r="B6" s="36"/>
      <c r="C6" s="36"/>
      <c r="D6" s="37"/>
    </row>
    <row r="7" spans="1:4" ht="12.95" customHeight="1" x14ac:dyDescent="0.2">
      <c r="A7" s="29">
        <v>1</v>
      </c>
      <c r="B7" s="18" t="s">
        <v>13</v>
      </c>
      <c r="C7" s="25" t="s">
        <v>17</v>
      </c>
      <c r="D7" s="19"/>
    </row>
    <row r="8" spans="1:4" ht="12.95" customHeight="1" x14ac:dyDescent="0.2">
      <c r="A8" s="30">
        <f>A7+1</f>
        <v>2</v>
      </c>
      <c r="B8" s="17" t="s">
        <v>14</v>
      </c>
      <c r="C8" s="25" t="s">
        <v>18</v>
      </c>
      <c r="D8" s="19"/>
    </row>
    <row r="9" spans="1:4" ht="12.95" customHeight="1" x14ac:dyDescent="0.2">
      <c r="A9" s="30">
        <f t="shared" ref="A9:A12" si="0">A8+1</f>
        <v>3</v>
      </c>
      <c r="B9" s="17" t="s">
        <v>15</v>
      </c>
      <c r="C9" s="25" t="s">
        <v>19</v>
      </c>
      <c r="D9" s="19"/>
    </row>
    <row r="10" spans="1:4" ht="12.95" customHeight="1" x14ac:dyDescent="0.2">
      <c r="A10" s="30">
        <f t="shared" si="0"/>
        <v>4</v>
      </c>
      <c r="B10" s="17" t="s">
        <v>8</v>
      </c>
      <c r="C10" s="25" t="s">
        <v>20</v>
      </c>
      <c r="D10" s="19"/>
    </row>
    <row r="11" spans="1:4" ht="12.95" customHeight="1" x14ac:dyDescent="0.2">
      <c r="A11" s="31">
        <f t="shared" si="0"/>
        <v>5</v>
      </c>
      <c r="B11" s="16" t="s">
        <v>16</v>
      </c>
      <c r="C11" s="26" t="s">
        <v>21</v>
      </c>
      <c r="D11" s="20"/>
    </row>
    <row r="12" spans="1:4" ht="12.95" customHeight="1" thickBot="1" x14ac:dyDescent="0.25">
      <c r="A12" s="32">
        <f t="shared" si="0"/>
        <v>6</v>
      </c>
      <c r="B12" s="15" t="s">
        <v>9</v>
      </c>
      <c r="C12" s="21" t="s">
        <v>22</v>
      </c>
      <c r="D12" s="22"/>
    </row>
    <row r="13" spans="1:4" ht="12.2" customHeight="1" thickTop="1" x14ac:dyDescent="0.2">
      <c r="A13" s="2"/>
      <c r="B13" s="3"/>
      <c r="C13" s="8"/>
      <c r="D13" s="14"/>
    </row>
    <row r="14" spans="1:4" ht="14.25" x14ac:dyDescent="0.2">
      <c r="A14" s="2" t="s">
        <v>7</v>
      </c>
      <c r="B14" s="11"/>
      <c r="C14" s="27"/>
      <c r="D14" s="23">
        <f>SUM(D7:D12)</f>
        <v>0</v>
      </c>
    </row>
    <row r="15" spans="1:4" ht="12.2" customHeight="1" x14ac:dyDescent="0.2">
      <c r="A15" s="33"/>
      <c r="B15" s="4"/>
      <c r="C15" s="10"/>
      <c r="D15" s="4"/>
    </row>
    <row r="16" spans="1:4" ht="24.6" customHeight="1" x14ac:dyDescent="0.2">
      <c r="A16" s="38" t="s">
        <v>11</v>
      </c>
      <c r="B16" s="39"/>
      <c r="C16" s="39"/>
      <c r="D16" s="40"/>
    </row>
    <row r="17" spans="1:4" ht="12.95" customHeight="1" x14ac:dyDescent="0.2">
      <c r="A17" s="30">
        <v>1</v>
      </c>
      <c r="B17" s="18" t="s">
        <v>13</v>
      </c>
      <c r="C17" s="25" t="s">
        <v>17</v>
      </c>
      <c r="D17" s="19"/>
    </row>
    <row r="18" spans="1:4" ht="12.95" customHeight="1" x14ac:dyDescent="0.2">
      <c r="A18" s="30">
        <f>A17+1</f>
        <v>2</v>
      </c>
      <c r="B18" s="17" t="s">
        <v>14</v>
      </c>
      <c r="C18" s="25" t="s">
        <v>18</v>
      </c>
      <c r="D18" s="19"/>
    </row>
    <row r="19" spans="1:4" s="12" customFormat="1" ht="12.95" customHeight="1" x14ac:dyDescent="0.2">
      <c r="A19" s="30">
        <f t="shared" ref="A19:A22" si="1">A18+1</f>
        <v>3</v>
      </c>
      <c r="B19" s="17" t="s">
        <v>15</v>
      </c>
      <c r="C19" s="25" t="s">
        <v>19</v>
      </c>
      <c r="D19" s="19"/>
    </row>
    <row r="20" spans="1:4" ht="12.95" customHeight="1" x14ac:dyDescent="0.2">
      <c r="A20" s="30">
        <f t="shared" si="1"/>
        <v>4</v>
      </c>
      <c r="B20" s="17" t="s">
        <v>8</v>
      </c>
      <c r="C20" s="25" t="s">
        <v>20</v>
      </c>
      <c r="D20" s="19"/>
    </row>
    <row r="21" spans="1:4" ht="12.95" customHeight="1" x14ac:dyDescent="0.2">
      <c r="A21" s="31">
        <f t="shared" si="1"/>
        <v>5</v>
      </c>
      <c r="B21" s="16" t="s">
        <v>16</v>
      </c>
      <c r="C21" s="26" t="s">
        <v>21</v>
      </c>
      <c r="D21" s="20"/>
    </row>
    <row r="22" spans="1:4" ht="12.95" customHeight="1" thickBot="1" x14ac:dyDescent="0.25">
      <c r="A22" s="32">
        <f t="shared" si="1"/>
        <v>6</v>
      </c>
      <c r="B22" s="15" t="s">
        <v>9</v>
      </c>
      <c r="C22" s="21" t="s">
        <v>22</v>
      </c>
      <c r="D22" s="22"/>
    </row>
    <row r="23" spans="1:4" ht="12.2" customHeight="1" thickTop="1" x14ac:dyDescent="0.2">
      <c r="A23" s="2"/>
      <c r="B23" s="3"/>
      <c r="C23" s="8"/>
      <c r="D23" s="14"/>
    </row>
    <row r="24" spans="1:4" ht="14.25" x14ac:dyDescent="0.2">
      <c r="A24" s="2" t="s">
        <v>7</v>
      </c>
      <c r="B24" s="11"/>
      <c r="C24" s="27"/>
      <c r="D24" s="23">
        <f>SUM(D17:D22)</f>
        <v>0</v>
      </c>
    </row>
    <row r="25" spans="1:4" ht="12.2" customHeight="1" x14ac:dyDescent="0.2">
      <c r="A25" s="33"/>
      <c r="B25" s="4"/>
      <c r="C25" s="10"/>
      <c r="D25" s="4"/>
    </row>
    <row r="26" spans="1:4" ht="24.6" customHeight="1" x14ac:dyDescent="0.2">
      <c r="A26" s="41" t="s">
        <v>12</v>
      </c>
      <c r="B26" s="42"/>
      <c r="C26" s="42"/>
      <c r="D26" s="43"/>
    </row>
    <row r="27" spans="1:4" ht="12.95" customHeight="1" x14ac:dyDescent="0.2">
      <c r="A27" s="30">
        <v>1</v>
      </c>
      <c r="B27" s="18" t="s">
        <v>13</v>
      </c>
      <c r="C27" s="25" t="s">
        <v>17</v>
      </c>
      <c r="D27" s="19"/>
    </row>
    <row r="28" spans="1:4" ht="12.95" customHeight="1" x14ac:dyDescent="0.2">
      <c r="A28" s="30">
        <f t="shared" ref="A28:A32" si="2">A27+1</f>
        <v>2</v>
      </c>
      <c r="B28" s="17" t="s">
        <v>14</v>
      </c>
      <c r="C28" s="25" t="s">
        <v>18</v>
      </c>
      <c r="D28" s="19"/>
    </row>
    <row r="29" spans="1:4" ht="12.95" customHeight="1" x14ac:dyDescent="0.2">
      <c r="A29" s="30">
        <f t="shared" si="2"/>
        <v>3</v>
      </c>
      <c r="B29" s="17" t="s">
        <v>15</v>
      </c>
      <c r="C29" s="25" t="s">
        <v>19</v>
      </c>
      <c r="D29" s="19"/>
    </row>
    <row r="30" spans="1:4" ht="12.95" customHeight="1" x14ac:dyDescent="0.2">
      <c r="A30" s="30">
        <f t="shared" si="2"/>
        <v>4</v>
      </c>
      <c r="B30" s="17" t="s">
        <v>8</v>
      </c>
      <c r="C30" s="25" t="s">
        <v>20</v>
      </c>
      <c r="D30" s="19"/>
    </row>
    <row r="31" spans="1:4" ht="12.95" customHeight="1" x14ac:dyDescent="0.2">
      <c r="A31" s="31">
        <f t="shared" si="2"/>
        <v>5</v>
      </c>
      <c r="B31" s="16" t="s">
        <v>16</v>
      </c>
      <c r="C31" s="26" t="s">
        <v>21</v>
      </c>
      <c r="D31" s="20"/>
    </row>
    <row r="32" spans="1:4" ht="12.95" customHeight="1" thickBot="1" x14ac:dyDescent="0.25">
      <c r="A32" s="32">
        <f t="shared" si="2"/>
        <v>6</v>
      </c>
      <c r="B32" s="15" t="s">
        <v>9</v>
      </c>
      <c r="C32" s="21" t="s">
        <v>22</v>
      </c>
      <c r="D32" s="22"/>
    </row>
    <row r="33" spans="1:4" ht="12.2" customHeight="1" thickTop="1" x14ac:dyDescent="0.2">
      <c r="A33" s="2"/>
      <c r="B33" s="3"/>
      <c r="C33" s="8"/>
      <c r="D33" s="14"/>
    </row>
    <row r="34" spans="1:4" ht="14.25" x14ac:dyDescent="0.2">
      <c r="A34" s="2" t="s">
        <v>7</v>
      </c>
      <c r="C34" s="27"/>
      <c r="D34" s="23">
        <f>SUM(D27:D32)</f>
        <v>0</v>
      </c>
    </row>
    <row r="35" spans="1:4" ht="12.2" customHeight="1" x14ac:dyDescent="0.2">
      <c r="A35" s="33"/>
      <c r="B35" s="4"/>
      <c r="C35" s="10"/>
      <c r="D35" s="4"/>
    </row>
  </sheetData>
  <mergeCells count="6">
    <mergeCell ref="A1:D1"/>
    <mergeCell ref="A2:D2"/>
    <mergeCell ref="A4:B4"/>
    <mergeCell ref="A6:D6"/>
    <mergeCell ref="A16:D16"/>
    <mergeCell ref="A26:D26"/>
  </mergeCells>
  <phoneticPr fontId="0" type="noConversion"/>
  <pageMargins left="0.5" right="0.5" top="0.70874999999999999" bottom="0.75" header="0.25" footer="0.25"/>
  <pageSetup scale="92" fitToHeight="0" orientation="portrait" r:id="rId1"/>
  <headerFooter alignWithMargins="0">
    <oddHeader xml:space="preserve">&amp;LThe City of Winnipeg
Bid Opportunity No.524-2020
&amp;C                     &amp;R Bid Submission
Page &amp;P           </oddHeader>
    <oddFooter xml:space="preserve">&amp;R____________________________
Name of Bidder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Unit prices</vt:lpstr>
      <vt:lpstr>Sheet1</vt:lpstr>
      <vt:lpstr>'Unit prices'!Print_Area</vt:lpstr>
      <vt:lpstr>Print_Area_1</vt:lpstr>
      <vt:lpstr>'Unit prices'!Print_Titles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Evaluation_simple</dc:title>
  <dc:creator>Schirlie, Tami</dc:creator>
  <dc:description>Simple Electronic Bid Form TBP Sept 2019</dc:description>
  <cp:lastModifiedBy>Singh, Terminder</cp:lastModifiedBy>
  <cp:lastPrinted>2019-07-17T15:52:54Z</cp:lastPrinted>
  <dcterms:created xsi:type="dcterms:W3CDTF">1999-10-18T14:40:40Z</dcterms:created>
  <dcterms:modified xsi:type="dcterms:W3CDTF">2020-09-10T14:11:59Z</dcterms:modified>
</cp:coreProperties>
</file>