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C:\Users\astpierr\Desktop\"/>
    </mc:Choice>
  </mc:AlternateContent>
  <xr:revisionPtr revIDLastSave="0" documentId="8_{F00850B2-8442-4824-97C7-B15F45588987}" xr6:coauthVersionLast="36" xr6:coauthVersionMax="36" xr10:uidLastSave="{00000000-0000-0000-0000-000000000000}"/>
  <bookViews>
    <workbookView xWindow="2110" yWindow="0" windowWidth="18120" windowHeight="7500" activeTab="1" xr2:uid="{00000000-000D-0000-FFFF-FFFF00000000}"/>
  </bookViews>
  <sheets>
    <sheet name="Instructions" sheetId="10" r:id="rId1"/>
    <sheet name="Unit prices" sheetId="2" r:id="rId2"/>
    <sheet name="Lump Sum Price (with Deductions" sheetId="9" r:id="rId3"/>
    <sheet name="Sheet1" sheetId="7" state="hidden" r:id="rId4"/>
    <sheet name="Sample - Unit Prices" sheetId="14" r:id="rId5"/>
    <sheet name="Checking Process" sheetId="12" r:id="rId6"/>
  </sheets>
  <externalReferences>
    <externalReference r:id="rId7"/>
    <externalReference r:id="rId8"/>
    <externalReference r:id="rId9"/>
  </externalReferences>
  <definedNames>
    <definedName name="_11TENDER_SUBMISSI" localSheetId="4">'Sample - Unit Prices'!#REF!</definedName>
    <definedName name="_12TENDER_SUBMISSI" localSheetId="4">'[1]FORM B - PRICES'!#REF!</definedName>
    <definedName name="_12TENDER_SUBMISSI">'[2]FORM B; PRICES'!#REF!</definedName>
    <definedName name="_1PAGE_1_OF_13" localSheetId="5">[3]Sample!#REF!</definedName>
    <definedName name="_3PAGE_1_OF_13" localSheetId="4">'Sample - Unit Prices'!#REF!</definedName>
    <definedName name="_4PAGE_1_OF_13" localSheetId="4">'[1]FORM B - PRICES'!#REF!</definedName>
    <definedName name="_4PAGE_1_OF_13">'[2]FORM B; PRICES'!#REF!</definedName>
    <definedName name="_5TENDER_NO._181" localSheetId="5">[3]Sample!#REF!</definedName>
    <definedName name="_7TENDER_NO._181" localSheetId="4">'Sample - Unit Prices'!#REF!</definedName>
    <definedName name="_8TENDER_NO._181" localSheetId="4">'[1]FORM B - PRICES'!#REF!</definedName>
    <definedName name="_8TENDER_NO._181">'[2]FORM B; PRICES'!#REF!</definedName>
    <definedName name="_9TENDER_SUBMISSI" localSheetId="5">[3]Sample!#REF!</definedName>
    <definedName name="_xlnm._FilterDatabase" localSheetId="5" hidden="1">'Checking Process'!$A$3:$A$47</definedName>
    <definedName name="_xlnm._FilterDatabase" localSheetId="4" hidden="1">'Sample - Unit Prices'!$B$4:$H$5</definedName>
    <definedName name="_xlnm._FilterDatabase" localSheetId="1" hidden="1">'Unit prices'!$A$5:$G$10</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5">[3]Sample!#REF!</definedName>
    <definedName name="HEADER" localSheetId="4">'Sample - Unit Prices'!#REF!</definedName>
    <definedName name="HEADER">'[2]FORM B; PRICES'!#REF!</definedName>
    <definedName name="_xlnm.Print_Area" localSheetId="5">'Checking Process'!$A$1:$A$51</definedName>
    <definedName name="_xlnm.Print_Area" localSheetId="0">Instructions!$A$1:$A$27</definedName>
    <definedName name="_xlnm.Print_Area" localSheetId="2">'Lump Sum Price (with Deductions'!$A$1:$G$35</definedName>
    <definedName name="_xlnm.Print_Area" localSheetId="4">'Sample - Unit Prices'!$B$1:$H$36</definedName>
    <definedName name="_xlnm.Print_Area" localSheetId="1">'Unit prices'!$A$1:$G$18</definedName>
    <definedName name="Print_Area_1" localSheetId="2">'Lump Sum Price (with Deductions'!$A$6:$F$26</definedName>
    <definedName name="Print_Area_1">'Unit prices'!$A$6:$G$38</definedName>
    <definedName name="Print_Area_2" localSheetId="2">#REF!</definedName>
    <definedName name="Print_Area_2">#REF!</definedName>
    <definedName name="_xlnm.Print_Titles" localSheetId="2">'Lump Sum Price (with Deductions'!$1:$5</definedName>
    <definedName name="_xlnm.Print_Titles" localSheetId="4">'Sample - Unit Prices'!$1:$5</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5">[3]Sample!#REF!</definedName>
    <definedName name="TEMP" localSheetId="4">'Sample - Unit Prices'!#REF!</definedName>
    <definedName name="TEMP">'[2]FORM B; PRICES'!#REF!</definedName>
    <definedName name="TESTHEAD" localSheetId="5">[3]Sample!#REF!</definedName>
    <definedName name="TESTHEAD" localSheetId="4">'Sample - Unit Prices'!#REF!</definedName>
    <definedName name="TESTHEAD">'[2]FORM B; PRICES'!#REF!</definedName>
    <definedName name="XEVERYTHING" localSheetId="4">'Sample - Unit Prices'!$B$1:$IV$34</definedName>
    <definedName name="XEverything">#REF!</definedName>
    <definedName name="XITEMS" localSheetId="4">'Sample - Unit Prices'!$B$6:$IV$34</definedName>
    <definedName name="XItems">#REF!</definedName>
  </definedNames>
  <calcPr calcId="191029"/>
</workbook>
</file>

<file path=xl/calcChain.xml><?xml version="1.0" encoding="utf-8"?>
<calcChain xmlns="http://schemas.openxmlformats.org/spreadsheetml/2006/main">
  <c r="G10" i="2" l="1"/>
  <c r="G6" i="2" l="1"/>
  <c r="H7" i="14" l="1"/>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7" i="2"/>
  <c r="G8" i="2"/>
  <c r="G9" i="2"/>
  <c r="G21" i="9" l="1"/>
  <c r="G19" i="9"/>
  <c r="G20" i="9"/>
  <c r="G22" i="9"/>
  <c r="G23" i="9"/>
  <c r="G24" i="9"/>
  <c r="G25" i="9"/>
  <c r="G26" i="9"/>
  <c r="G18" i="9" l="1"/>
  <c r="E30" i="9" s="1"/>
  <c r="E10" i="9" l="1"/>
  <c r="A20" i="9" l="1"/>
  <c r="A21" i="9" s="1"/>
  <c r="A22" i="9" s="1"/>
  <c r="A23" i="9" s="1"/>
  <c r="A24" i="9" s="1"/>
  <c r="A25" i="9" s="1"/>
  <c r="A26" i="9" s="1"/>
  <c r="A19" i="9"/>
  <c r="A7" i="9"/>
  <c r="A7" i="2" l="1"/>
  <c r="F13" i="2" l="1"/>
  <c r="A8" i="2"/>
  <c r="A9" i="2" l="1"/>
  <c r="A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<sst xmlns="http://schemas.openxmlformats.org/spreadsheetml/2006/main" count="223" uniqueCount="153">
  <si>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</si>
  <si>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</si>
  <si>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</si>
  <si>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</si>
  <si>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</si>
  <si>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</si>
  <si>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</si>
  <si>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</si>
  <si>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</si>
  <si>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</si>
  <si>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</si>
  <si>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</si>
  <si>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</si>
  <si>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</si>
  <si>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</si>
  <si>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</si>
  <si>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</si>
  <si>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</si>
  <si>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</si>
  <si>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</si>
  <si>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</si>
  <si>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</si>
  <si>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</si>
  <si>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</si>
  <si>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</si>
  <si>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</si>
  <si>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</si>
  <si>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</si>
  <si>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</si>
  <si>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</si>
  <si>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</si>
  <si>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</si>
  <si>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</si>
  <si>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</si>
  <si>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</si>
  <si>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</si>
  <si>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</si>
  <si>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</si>
  <si>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</si>
  <si>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</si>
  <si>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</si>
  <si>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</si>
  <si>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</si>
  <si>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</si>
  <si>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</si>
  <si>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</si>
  <si>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</si>
  <si>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</si>
  <si>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</si>
  <si>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</si>
  <si>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</si>
  <si>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</si>
  <si>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</si>
  <si>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</si>
  <si>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</si>
  <si>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</si>
  <si>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</si>
  <si>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</si>
  <si>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</si>
  <si>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</si>
  <si>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</si>
  <si>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</si>
  <si>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</si>
  <si>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</si>
  <si>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</si>
  <si>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</si>
  <si>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</si>
  <si>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</si>
  <si>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</si>
  <si>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</si>
  <si>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</si>
  <si>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</si>
  <si>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</si>
  <si>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</si>
  <si>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</si>
  <si>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</si>
  <si>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</si>
  <si>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</si>
  <si>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</si>
  <si>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</si>
  <si>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</si>
  <si>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</si>
  <si>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</si>
  <si>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</si>
  <si>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</si>
  <si>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</si>
  <si>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</si>
  <si>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</si>
  <si>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</si>
  <si>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</si>
  <si>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</si>
  <si>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</si>
  <si>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</si>
  <si>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</si>
  <si>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</si>
  <si>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</si>
  <si>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</si>
  <si>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</si>
  <si>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</si>
  <si>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</si>
  <si>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</si>
  <si>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</si>
  <si>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</si>
  <si>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</si>
  <si>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</si>
  <si>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</si>
  <si>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</si>
  <si>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</si>
  <si>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</si>
  <si>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</si>
  <si>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</si>
  <si>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</si>
  <si>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</si>
  <si>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</si>
  <si>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</si>
  <si>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</si>
  <si>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</si>
  <si>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</si>
  <si>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</si>
  <si>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</si>
  <si>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</si>
  <si>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</si>
  <si>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</si>
  <si>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</si>
  <si>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</si>
  <si>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</si>
  <si>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</si>
  <si>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</si>
  <si>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</si>
  <si>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</si>
  <si>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</si>
  <si>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</si>
  <si>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</si>
  <si>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</si>
  <si>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</si>
  <si>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</si>
  <si>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</si>
  <si>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</si>
  <si>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</si>
  <si>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</si>
  <si>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</si>
  <si>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</si>
  <si>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</si>
  <si>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</si>
  <si>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TOTAL BID PRICE (GST extra) (in numbers)</t>
  </si>
  <si>
    <t xml:space="preserve">Contact the contracts officer if you have any questions with the templates. </t>
  </si>
  <si>
    <r>
      <t>1.  Lock all cells except those in the Unit Price column (</t>
    </r>
    <r>
      <rPr>
        <sz val="12"/>
        <color rgb="FFFF0000"/>
        <rFont val="Arial"/>
        <family val="2"/>
      </rPr>
      <t>and name of Bidder)</t>
    </r>
    <r>
      <rPr>
        <sz val="12"/>
        <rFont val="Arial"/>
        <family val="2"/>
      </rPr>
      <t xml:space="preserve"> that require an entry by the bidder, using right click&gt; </t>
    </r>
    <r>
      <rPr>
        <sz val="12"/>
        <color rgb="FFFF0000"/>
        <rFont val="Arial"/>
        <family val="2"/>
      </rPr>
      <t>Format Cells&gt;Protection tab</t>
    </r>
    <r>
      <rPr>
        <sz val="12"/>
        <rFont val="Arial"/>
        <family val="2"/>
      </rPr>
      <t xml:space="preserve">, ensure the Locked check box is selected. </t>
    </r>
  </si>
  <si>
    <t>Tow-Medium Vehicle</t>
  </si>
  <si>
    <t>Tow- Light Vehicle</t>
  </si>
  <si>
    <t>Tow-Heavy Vehicle</t>
  </si>
  <si>
    <t>D4</t>
  </si>
  <si>
    <t>Daily Storage Rate Light/Medium</t>
  </si>
  <si>
    <t>Daily Storage Rate Heavy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</si>
</sst>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5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cellStyleXfs>
  <cellXfs count="197">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cellXfs>
  <cellStyles count="116">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chirli/AppData/Local/Microsoft/Windows/INetCache/Content.Outlook/AT66FQJT/2019%20Blank_Form%20B%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view="pageBreakPreview" zoomScale="85" zoomScaleNormal="100" zoomScaleSheetLayoutView="85" zoomScalePageLayoutView="80" workbookViewId="0">
      <selection activeCell="A9" sqref="A9"/>
    </sheetView>
  </sheetViews>
  <sheetFormatPr defaultRowHeight="12.5" x14ac:dyDescent="0.25"/>
  <cols>
    <col min="1" max="1" width="107.81640625" customWidth="1"/>
  </cols>
  <sheetData>
    <row r="1" spans="1:1" ht="20" x14ac:dyDescent="0.25">
      <c r="A1" s="63" t="s">
        <v>28</v>
      </c>
    </row>
    <row r="2" spans="1:1" ht="13.5" customHeight="1" x14ac:dyDescent="0.25">
      <c r="A2" s="63"/>
    </row>
    <row r="3" spans="1:1" ht="69" customHeight="1" x14ac:dyDescent="0.25">
      <c r="A3" s="77" t="s">
        <v>32</v>
      </c>
    </row>
    <row r="4" spans="1:1" ht="15.5" x14ac:dyDescent="0.25">
      <c r="A4" s="65"/>
    </row>
    <row r="5" spans="1:1" ht="18" x14ac:dyDescent="0.25">
      <c r="A5" s="66" t="s">
        <v>16</v>
      </c>
    </row>
    <row r="6" spans="1:1" ht="15.5" x14ac:dyDescent="0.25">
      <c r="A6" s="62" t="s">
        <v>17</v>
      </c>
    </row>
    <row r="7" spans="1:1" ht="15.5" x14ac:dyDescent="0.25">
      <c r="A7" s="78" t="s">
        <v>136</v>
      </c>
    </row>
    <row r="9" spans="1:1" ht="51.75" customHeight="1" x14ac:dyDescent="0.25">
      <c r="A9" s="78" t="s">
        <v>94</v>
      </c>
    </row>
    <row r="11" spans="1:1" ht="75.75" customHeight="1" x14ac:dyDescent="0.25">
      <c r="A11" s="78" t="s">
        <v>143</v>
      </c>
    </row>
    <row r="12" spans="1:1" ht="12" customHeight="1" x14ac:dyDescent="0.25">
      <c r="A12" s="68"/>
    </row>
    <row r="13" spans="1:1" ht="38.25" customHeight="1" x14ac:dyDescent="0.25">
      <c r="A13" s="78" t="s">
        <v>92</v>
      </c>
    </row>
    <row r="14" spans="1:1" ht="8.25" customHeight="1" x14ac:dyDescent="0.25">
      <c r="A14" s="68"/>
    </row>
    <row r="15" spans="1:1" ht="15.5" x14ac:dyDescent="0.25">
      <c r="A15" s="68" t="s">
        <v>29</v>
      </c>
    </row>
    <row r="16" spans="1:1" ht="15.5" x14ac:dyDescent="0.25">
      <c r="A16" s="68"/>
    </row>
    <row r="17" spans="1:1" ht="15.5" x14ac:dyDescent="0.25">
      <c r="A17" s="62" t="s">
        <v>18</v>
      </c>
    </row>
    <row r="18" spans="1:1" ht="36" customHeight="1" x14ac:dyDescent="0.25">
      <c r="A18" s="78" t="s">
        <v>133</v>
      </c>
    </row>
    <row r="19" spans="1:1" ht="31" x14ac:dyDescent="0.25">
      <c r="A19" s="77" t="s">
        <v>146</v>
      </c>
    </row>
    <row r="20" spans="1:1" ht="15.5" x14ac:dyDescent="0.25">
      <c r="A20" s="77"/>
    </row>
    <row r="21" spans="1:1" ht="72" customHeight="1" x14ac:dyDescent="0.25">
      <c r="A21" s="78" t="s">
        <v>128</v>
      </c>
    </row>
    <row r="22" spans="1:1" ht="15.5" x14ac:dyDescent="0.25">
      <c r="A22" s="68"/>
    </row>
    <row r="23" spans="1:1" ht="15.5" x14ac:dyDescent="0.25">
      <c r="A23" s="62" t="s">
        <v>30</v>
      </c>
    </row>
    <row r="24" spans="1:1" ht="15.5" x14ac:dyDescent="0.25">
      <c r="A24" s="61" t="s">
        <v>31</v>
      </c>
    </row>
    <row r="25" spans="1:1" ht="15.5" x14ac:dyDescent="0.25">
      <c r="A25" s="68"/>
    </row>
    <row r="26" spans="1:1" ht="15.5" x14ac:dyDescent="0.25">
      <c r="A26" s="62" t="s">
        <v>91</v>
      </c>
    </row>
    <row r="27" spans="1:1" ht="25.5" customHeight="1" x14ac:dyDescent="0.25">
      <c r="A27" s="78" t="s">
        <v>145</v>
      </c>
    </row>
    <row r="28" spans="1:1" ht="15.5" x14ac:dyDescent="0.25">
      <c r="A28" s="68"/>
    </row>
    <row r="29" spans="1:1" ht="15.5" x14ac:dyDescent="0.25">
      <c r="A29" s="68"/>
    </row>
    <row r="30" spans="1:1" ht="15.5" x14ac:dyDescent="0.25">
      <c r="A30" s="68"/>
    </row>
    <row r="31" spans="1:1" ht="15.5" x14ac:dyDescent="0.25">
      <c r="A31" s="68"/>
    </row>
  </sheetData>
  <hyperlinks>
    <hyperlink ref="A24" r:id="rId1"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8"/>
  <sheetViews>
    <sheetView showGridLines="0" tabSelected="1" view="pageLayout" zoomScaleNormal="100" zoomScaleSheetLayoutView="100" workbookViewId="0">
      <selection activeCell="B6" sqref="B6"/>
    </sheetView>
  </sheetViews>
  <sheetFormatPr defaultRowHeight="12.5" x14ac:dyDescent="0.25"/>
  <cols>
    <col min="1" max="1" width="5.81640625" style="166" customWidth="1"/>
    <col min="2" max="2" width="31.1796875" style="166" customWidth="1"/>
    <col min="3" max="3" width="12.54296875" style="166" customWidth="1"/>
    <col min="4" max="4" width="13.81640625" style="32" customWidth="1"/>
    <col min="5" max="5" width="10.81640625" style="22" customWidth="1"/>
    <col min="6" max="6" width="12.453125" style="1" customWidth="1"/>
    <col min="7" max="7" width="13.81640625" style="1" customWidth="1"/>
  </cols>
  <sheetData>
    <row r="1" spans="1:7" x14ac:dyDescent="0.25">
      <c r="A1" s="182"/>
      <c r="B1" s="182"/>
      <c r="C1" s="181" t="s">
        <v>9</v>
      </c>
      <c r="D1" s="181"/>
      <c r="G1" s="14"/>
    </row>
    <row r="2" spans="1:7" x14ac:dyDescent="0.25">
      <c r="A2" s="180"/>
      <c r="B2" s="180"/>
      <c r="C2" s="175" t="s">
        <v>141</v>
      </c>
      <c r="D2" s="175"/>
      <c r="F2" s="3"/>
      <c r="G2" s="15"/>
    </row>
    <row r="3" spans="1:7" x14ac:dyDescent="0.25">
      <c r="A3" s="185"/>
      <c r="B3" s="180"/>
      <c r="C3" s="165"/>
      <c r="D3" s="33"/>
      <c r="F3" s="3"/>
      <c r="G3" s="15"/>
    </row>
    <row r="4" spans="1:7" x14ac:dyDescent="0.25">
      <c r="A4" s="166" t="s">
        <v>10</v>
      </c>
      <c r="F4" s="3"/>
      <c r="G4" s="15"/>
    </row>
    <row r="5" spans="1:7" ht="20.5" x14ac:dyDescent="0.25">
      <c r="A5" s="27" t="s">
        <v>0</v>
      </c>
      <c r="B5" s="27" t="s">
        <v>1</v>
      </c>
      <c r="C5" s="28" t="s">
        <v>8</v>
      </c>
      <c r="D5" s="28" t="s">
        <v>3</v>
      </c>
      <c r="E5" s="29" t="s">
        <v>2</v>
      </c>
      <c r="F5" s="30" t="s">
        <v>4</v>
      </c>
      <c r="G5" s="31" t="s">
        <v>5</v>
      </c>
    </row>
    <row r="6" spans="1:7" x14ac:dyDescent="0.25">
      <c r="A6" s="53">
        <v>1</v>
      </c>
      <c r="B6" s="54" t="s">
        <v>148</v>
      </c>
      <c r="C6" s="54" t="s">
        <v>150</v>
      </c>
      <c r="D6" s="55" t="s">
        <v>6</v>
      </c>
      <c r="E6" s="164">
        <v>30000</v>
      </c>
      <c r="F6" s="56"/>
      <c r="G6" s="57">
        <f>ROUND(E6*F6,2)</f>
        <v>0</v>
      </c>
    </row>
    <row r="7" spans="1:7" x14ac:dyDescent="0.25">
      <c r="A7" s="58">
        <f>A6+1</f>
        <v>2</v>
      </c>
      <c r="B7" s="59" t="s">
        <v>147</v>
      </c>
      <c r="C7" s="59" t="s">
        <v>150</v>
      </c>
      <c r="D7" s="55" t="s">
        <v>6</v>
      </c>
      <c r="E7" s="164">
        <v>50</v>
      </c>
      <c r="F7" s="56"/>
      <c r="G7" s="57">
        <f t="shared" ref="G7:G10" si="0">ROUND(E7*F7,2)</f>
        <v>0</v>
      </c>
    </row>
    <row r="8" spans="1:7" x14ac:dyDescent="0.25">
      <c r="A8" s="58">
        <f t="shared" ref="A8:A10" si="1">A7+1</f>
        <v>3</v>
      </c>
      <c r="B8" s="59" t="s">
        <v>149</v>
      </c>
      <c r="C8" s="59" t="s">
        <v>150</v>
      </c>
      <c r="D8" s="55" t="s">
        <v>6</v>
      </c>
      <c r="E8" s="164">
        <v>50</v>
      </c>
      <c r="F8" s="56"/>
      <c r="G8" s="57">
        <f t="shared" si="0"/>
        <v>0</v>
      </c>
    </row>
    <row r="9" spans="1:7" x14ac:dyDescent="0.25">
      <c r="A9" s="58">
        <f t="shared" si="1"/>
        <v>4</v>
      </c>
      <c r="B9" s="59" t="s">
        <v>151</v>
      </c>
      <c r="C9" s="59" t="s">
        <v>150</v>
      </c>
      <c r="D9" s="55" t="s">
        <v>6</v>
      </c>
      <c r="E9" s="164">
        <v>30000</v>
      </c>
      <c r="F9" s="56"/>
      <c r="G9" s="57">
        <f t="shared" si="0"/>
        <v>0</v>
      </c>
    </row>
    <row r="10" spans="1:7" ht="13" thickBot="1" x14ac:dyDescent="0.3">
      <c r="A10" s="58">
        <f t="shared" si="1"/>
        <v>5</v>
      </c>
      <c r="B10" s="59" t="s">
        <v>152</v>
      </c>
      <c r="C10" s="59" t="s">
        <v>150</v>
      </c>
      <c r="D10" s="55" t="s">
        <v>6</v>
      </c>
      <c r="E10" s="164">
        <v>50</v>
      </c>
      <c r="F10" s="56"/>
      <c r="G10" s="57">
        <f t="shared" si="0"/>
        <v>0</v>
      </c>
    </row>
    <row r="11" spans="1:7" ht="14.5" thickTop="1" x14ac:dyDescent="0.3">
      <c r="A11" s="4"/>
      <c r="B11" s="5"/>
      <c r="C11" s="5"/>
      <c r="D11" s="35"/>
      <c r="E11" s="23"/>
      <c r="F11" s="16"/>
      <c r="G11" s="47"/>
    </row>
    <row r="12" spans="1:7" ht="14" x14ac:dyDescent="0.3">
      <c r="A12" s="6"/>
      <c r="B12" s="7"/>
      <c r="C12" s="7"/>
      <c r="D12" s="36"/>
      <c r="E12" s="24"/>
      <c r="F12" s="183"/>
      <c r="G12" s="184"/>
    </row>
    <row r="13" spans="1:7" ht="14" x14ac:dyDescent="0.3">
      <c r="A13" s="6" t="s">
        <v>144</v>
      </c>
      <c r="C13" s="60"/>
      <c r="D13" s="36"/>
      <c r="E13" s="24"/>
      <c r="F13" s="177">
        <f>SUM(G6:G10)</f>
        <v>0</v>
      </c>
      <c r="G13" s="178"/>
    </row>
    <row r="14" spans="1:7" ht="14" x14ac:dyDescent="0.3">
      <c r="A14" s="9"/>
      <c r="B14" s="10"/>
      <c r="C14" s="10"/>
      <c r="D14" s="167"/>
      <c r="E14" s="25"/>
      <c r="F14" s="17"/>
      <c r="G14" s="10"/>
    </row>
    <row r="15" spans="1:7" x14ac:dyDescent="0.25">
      <c r="A15" s="39"/>
      <c r="B15" s="8"/>
      <c r="C15" s="8"/>
      <c r="D15" s="37"/>
      <c r="E15" s="19"/>
      <c r="F15" s="2"/>
      <c r="G15" s="44"/>
    </row>
    <row r="16" spans="1:7" x14ac:dyDescent="0.25">
      <c r="A16" s="40"/>
      <c r="B16" s="8"/>
      <c r="C16" s="8"/>
      <c r="D16" s="37"/>
      <c r="E16" s="26"/>
      <c r="F16" s="18"/>
      <c r="G16" s="45"/>
    </row>
    <row r="17" spans="1:7" x14ac:dyDescent="0.25">
      <c r="A17" s="40"/>
      <c r="B17" s="8"/>
      <c r="C17" s="8"/>
      <c r="D17" s="37"/>
      <c r="E17" s="179" t="s">
        <v>7</v>
      </c>
      <c r="F17" s="179"/>
      <c r="G17" s="46"/>
    </row>
    <row r="18" spans="1:7" x14ac:dyDescent="0.25">
      <c r="A18" s="41"/>
      <c r="B18" s="42"/>
      <c r="C18" s="42"/>
      <c r="D18" s="43"/>
      <c r="E18" s="26"/>
      <c r="F18" s="18"/>
      <c r="G18" s="45"/>
    </row>
    <row r="20" spans="1:7" ht="13" x14ac:dyDescent="0.3">
      <c r="A20" s="11"/>
    </row>
    <row r="21" spans="1:7" x14ac:dyDescent="0.25">
      <c r="A21" s="12"/>
      <c r="B21" s="176"/>
      <c r="C21" s="176"/>
      <c r="D21" s="176"/>
      <c r="E21" s="176"/>
      <c r="F21" s="13"/>
      <c r="G21" s="13"/>
    </row>
    <row r="22" spans="1:7" x14ac:dyDescent="0.25">
      <c r="A22" s="12"/>
      <c r="B22" s="176"/>
      <c r="C22" s="176"/>
      <c r="D22" s="176"/>
      <c r="E22" s="176"/>
      <c r="F22" s="13"/>
      <c r="G22" s="13"/>
    </row>
    <row r="23" spans="1:7" x14ac:dyDescent="0.25">
      <c r="A23" s="12"/>
      <c r="B23" s="176"/>
      <c r="C23" s="176"/>
      <c r="D23" s="176"/>
      <c r="E23" s="176"/>
      <c r="F23" s="13"/>
      <c r="G23" s="13"/>
    </row>
    <row r="24" spans="1:7" x14ac:dyDescent="0.25">
      <c r="A24" s="12"/>
      <c r="B24" s="176"/>
      <c r="C24" s="176"/>
      <c r="D24" s="176"/>
      <c r="E24" s="176"/>
      <c r="F24" s="13"/>
      <c r="G24" s="13"/>
    </row>
    <row r="25" spans="1:7" x14ac:dyDescent="0.25">
      <c r="A25" s="12"/>
      <c r="B25" s="176"/>
      <c r="C25" s="176"/>
      <c r="D25" s="176"/>
      <c r="E25" s="176"/>
      <c r="F25" s="13"/>
      <c r="G25" s="13"/>
    </row>
    <row r="26" spans="1:7" x14ac:dyDescent="0.25">
      <c r="A26" s="12"/>
      <c r="B26" s="176"/>
      <c r="C26" s="176"/>
      <c r="D26" s="176"/>
      <c r="E26" s="176"/>
      <c r="F26" s="13"/>
      <c r="G26" s="13"/>
    </row>
    <row r="27" spans="1:7" x14ac:dyDescent="0.25">
      <c r="A27" s="12"/>
      <c r="B27" s="176"/>
      <c r="C27" s="176"/>
      <c r="D27" s="176"/>
      <c r="E27" s="176"/>
      <c r="F27" s="13"/>
      <c r="G27" s="13"/>
    </row>
    <row r="28" spans="1:7" x14ac:dyDescent="0.25">
      <c r="A28" s="12"/>
      <c r="B28" s="176"/>
      <c r="C28" s="176"/>
      <c r="D28" s="176"/>
      <c r="E28" s="176"/>
      <c r="F28" s="13"/>
      <c r="G28" s="13"/>
    </row>
    <row r="29" spans="1:7" x14ac:dyDescent="0.25">
      <c r="A29" s="12"/>
      <c r="B29" s="176"/>
      <c r="C29" s="176"/>
      <c r="D29" s="176"/>
      <c r="E29" s="176"/>
      <c r="F29" s="13"/>
      <c r="G29" s="13"/>
    </row>
    <row r="30" spans="1:7" x14ac:dyDescent="0.25">
      <c r="A30" s="12"/>
      <c r="B30" s="176"/>
      <c r="C30" s="176"/>
      <c r="D30" s="176"/>
      <c r="E30" s="176"/>
      <c r="F30" s="13"/>
      <c r="G30" s="13"/>
    </row>
    <row r="31" spans="1:7" x14ac:dyDescent="0.25">
      <c r="A31" s="12"/>
      <c r="B31" s="176"/>
      <c r="C31" s="176"/>
      <c r="D31" s="176"/>
      <c r="E31" s="176"/>
      <c r="F31" s="13"/>
      <c r="G31" s="13"/>
    </row>
    <row r="32" spans="1:7" x14ac:dyDescent="0.25">
      <c r="A32" s="12"/>
      <c r="B32" s="176"/>
      <c r="C32" s="176"/>
      <c r="D32" s="176"/>
      <c r="E32" s="176"/>
      <c r="F32" s="13"/>
      <c r="G32" s="13"/>
    </row>
    <row r="33" spans="1:7" x14ac:dyDescent="0.25">
      <c r="A33" s="12"/>
      <c r="B33" s="176"/>
      <c r="C33" s="176"/>
      <c r="D33" s="176"/>
      <c r="E33" s="176"/>
      <c r="F33" s="13"/>
      <c r="G33" s="13"/>
    </row>
    <row r="34" spans="1:7" x14ac:dyDescent="0.25">
      <c r="A34" s="12"/>
      <c r="B34" s="176"/>
      <c r="C34" s="176"/>
      <c r="D34" s="176"/>
      <c r="E34" s="176"/>
      <c r="F34" s="13"/>
      <c r="G34" s="13"/>
    </row>
    <row r="35" spans="1:7" x14ac:dyDescent="0.25">
      <c r="A35" s="12"/>
      <c r="B35" s="176"/>
      <c r="C35" s="176"/>
      <c r="D35" s="176"/>
      <c r="E35" s="176"/>
      <c r="F35" s="13"/>
      <c r="G35" s="13"/>
    </row>
    <row r="36" spans="1:7" x14ac:dyDescent="0.25">
      <c r="A36" s="12"/>
      <c r="B36" s="176"/>
      <c r="C36" s="176"/>
      <c r="D36" s="176"/>
      <c r="E36" s="176"/>
      <c r="F36" s="13"/>
      <c r="G36" s="13"/>
    </row>
    <row r="37" spans="1:7" x14ac:dyDescent="0.25">
      <c r="A37" s="12"/>
      <c r="B37" s="176"/>
      <c r="C37" s="176"/>
      <c r="D37" s="176"/>
      <c r="E37" s="176"/>
      <c r="F37" s="13"/>
      <c r="G37" s="13"/>
    </row>
    <row r="38" spans="1:7" x14ac:dyDescent="0.25">
      <c r="A38" s="12"/>
      <c r="B38" s="176"/>
      <c r="C38" s="176"/>
      <c r="D38" s="176"/>
      <c r="E38" s="176"/>
      <c r="F38" s="13"/>
      <c r="G38" s="13"/>
    </row>
  </sheetData>
  <mergeCells count="25">
    <mergeCell ref="A2:B2"/>
    <mergeCell ref="C1:D1"/>
    <mergeCell ref="A1:B1"/>
    <mergeCell ref="F12:G12"/>
    <mergeCell ref="A3:B3"/>
    <mergeCell ref="F13:G13"/>
    <mergeCell ref="E17:F17"/>
    <mergeCell ref="B21:E21"/>
    <mergeCell ref="B29:E29"/>
    <mergeCell ref="B37:E37"/>
    <mergeCell ref="B30:E30"/>
    <mergeCell ref="B25:E25"/>
    <mergeCell ref="B26:E26"/>
    <mergeCell ref="B27:E27"/>
    <mergeCell ref="B28:E28"/>
    <mergeCell ref="B22:E22"/>
    <mergeCell ref="B23:E23"/>
    <mergeCell ref="B24:E24"/>
    <mergeCell ref="B38:E38"/>
    <mergeCell ref="B31:E31"/>
    <mergeCell ref="B32:E32"/>
    <mergeCell ref="B35:E35"/>
    <mergeCell ref="B36:E36"/>
    <mergeCell ref="B34:E34"/>
    <mergeCell ref="B33:E3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No.434-2020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topLeftCell="A7" zoomScaleNormal="100" zoomScaleSheetLayoutView="80" workbookViewId="0">
      <selection activeCell="F8" sqref="F8:G8"/>
    </sheetView>
  </sheetViews>
  <sheetFormatPr defaultRowHeight="12.5" x14ac:dyDescent="0.25"/>
  <cols>
    <col min="1" max="1" width="5.81640625" style="38" customWidth="1"/>
    <col min="2" max="2" width="22.1796875" style="38" customWidth="1"/>
    <col min="3" max="3" width="12.54296875" style="38" customWidth="1"/>
    <col min="4" max="4" width="9.81640625" style="32" customWidth="1"/>
    <col min="5" max="5" width="14.54296875" style="22" customWidth="1"/>
    <col min="6" max="6" width="13.1796875" style="1" customWidth="1"/>
    <col min="7" max="7" width="15.81640625" customWidth="1"/>
  </cols>
  <sheetData>
    <row r="1" spans="1:7" x14ac:dyDescent="0.25">
      <c r="A1" s="74"/>
      <c r="B1" s="74"/>
      <c r="C1" s="181" t="s">
        <v>9</v>
      </c>
      <c r="D1" s="181"/>
      <c r="E1" s="181"/>
      <c r="F1" s="14"/>
    </row>
    <row r="2" spans="1:7" x14ac:dyDescent="0.25">
      <c r="A2" s="180"/>
      <c r="B2" s="180"/>
      <c r="C2" s="188" t="s">
        <v>142</v>
      </c>
      <c r="D2" s="188"/>
      <c r="E2" s="188"/>
      <c r="F2" s="15"/>
    </row>
    <row r="3" spans="1:7" x14ac:dyDescent="0.25">
      <c r="A3" s="75"/>
      <c r="B3" s="75"/>
      <c r="C3" s="76"/>
      <c r="D3" s="33"/>
      <c r="F3" s="15"/>
    </row>
    <row r="4" spans="1:7" x14ac:dyDescent="0.25">
      <c r="A4" s="74" t="s">
        <v>10</v>
      </c>
      <c r="B4" s="74"/>
      <c r="C4" s="74"/>
      <c r="F4" s="15"/>
    </row>
    <row r="5" spans="1:7" ht="20.5" x14ac:dyDescent="0.25">
      <c r="A5" s="27" t="s">
        <v>0</v>
      </c>
      <c r="B5" s="27" t="s">
        <v>1</v>
      </c>
      <c r="C5" s="28" t="s">
        <v>8</v>
      </c>
      <c r="D5" s="28" t="s">
        <v>3</v>
      </c>
      <c r="E5" s="29" t="s">
        <v>2</v>
      </c>
      <c r="F5" s="189" t="s">
        <v>5</v>
      </c>
      <c r="G5" s="190"/>
    </row>
    <row r="6" spans="1:7" ht="21.75" customHeight="1" x14ac:dyDescent="0.25">
      <c r="A6" s="52">
        <v>1</v>
      </c>
      <c r="B6" s="49"/>
      <c r="C6" s="49"/>
      <c r="D6" s="50" t="s">
        <v>13</v>
      </c>
      <c r="E6" s="51">
        <v>1</v>
      </c>
      <c r="F6" s="191">
        <v>0</v>
      </c>
      <c r="G6" s="192"/>
    </row>
    <row r="7" spans="1:7" ht="25.5" customHeight="1" x14ac:dyDescent="0.25">
      <c r="A7" s="20">
        <f>A6+1</f>
        <v>2</v>
      </c>
      <c r="B7" s="21" t="s">
        <v>12</v>
      </c>
      <c r="C7" s="21"/>
      <c r="D7" s="34" t="s">
        <v>13</v>
      </c>
      <c r="E7" s="48">
        <v>1</v>
      </c>
      <c r="F7" s="191">
        <v>0</v>
      </c>
      <c r="G7" s="192"/>
    </row>
    <row r="8" spans="1:7" ht="14" x14ac:dyDescent="0.3">
      <c r="A8" s="152"/>
      <c r="B8" s="152"/>
      <c r="C8" s="152"/>
      <c r="D8" s="153"/>
      <c r="E8" s="154"/>
      <c r="F8" s="186"/>
      <c r="G8" s="186"/>
    </row>
    <row r="9" spans="1:7" x14ac:dyDescent="0.25">
      <c r="A9" s="149"/>
      <c r="B9" s="149"/>
      <c r="C9" s="149"/>
      <c r="D9" s="155"/>
      <c r="E9" s="145"/>
      <c r="F9" s="14"/>
      <c r="G9" s="146"/>
    </row>
    <row r="10" spans="1:7" ht="14" x14ac:dyDescent="0.3">
      <c r="A10" s="151" t="s">
        <v>11</v>
      </c>
      <c r="B10" s="149"/>
      <c r="C10" s="149"/>
      <c r="D10" s="148"/>
      <c r="E10" s="187">
        <f>SUM(F6:G9)</f>
        <v>0</v>
      </c>
      <c r="F10" s="187"/>
      <c r="G10" s="187"/>
    </row>
    <row r="11" spans="1:7" ht="14" x14ac:dyDescent="0.3">
      <c r="A11" s="148"/>
      <c r="B11" s="149"/>
      <c r="C11" s="149"/>
      <c r="D11" s="148"/>
      <c r="E11" s="156"/>
      <c r="F11" s="156"/>
      <c r="G11" s="156"/>
    </row>
    <row r="12" spans="1:7" x14ac:dyDescent="0.25">
      <c r="A12" s="157"/>
      <c r="B12" s="157"/>
      <c r="C12" s="157"/>
      <c r="D12" s="158"/>
      <c r="E12" s="159"/>
      <c r="F12" s="160"/>
      <c r="G12" s="161"/>
    </row>
    <row r="13" spans="1:7" x14ac:dyDescent="0.25">
      <c r="A13" s="149"/>
      <c r="B13" s="149"/>
      <c r="C13" s="149"/>
      <c r="D13" s="155"/>
      <c r="E13" s="145"/>
      <c r="F13" s="14"/>
      <c r="G13" s="146"/>
    </row>
    <row r="14" spans="1:7" x14ac:dyDescent="0.25">
      <c r="A14" s="149"/>
      <c r="B14" s="149"/>
      <c r="C14" s="149"/>
      <c r="D14" s="155"/>
      <c r="E14" s="145"/>
      <c r="F14" s="14"/>
      <c r="G14" s="146"/>
    </row>
    <row r="15" spans="1:7" ht="13" x14ac:dyDescent="0.3">
      <c r="A15" s="162"/>
      <c r="B15" s="149"/>
      <c r="C15" s="149"/>
      <c r="D15" s="155"/>
      <c r="E15" s="145"/>
      <c r="F15" s="14"/>
      <c r="G15" s="146"/>
    </row>
    <row r="16" spans="1:7" x14ac:dyDescent="0.25">
      <c r="A16" s="163" t="s">
        <v>14</v>
      </c>
      <c r="B16" s="149"/>
      <c r="C16" s="149"/>
      <c r="D16" s="155"/>
      <c r="E16" s="145"/>
      <c r="F16" s="15"/>
      <c r="G16" s="15"/>
    </row>
    <row r="17" spans="1:7" ht="20.5" x14ac:dyDescent="0.25">
      <c r="A17" s="27" t="s">
        <v>0</v>
      </c>
      <c r="B17" s="27" t="s">
        <v>1</v>
      </c>
      <c r="C17" s="28" t="s">
        <v>8</v>
      </c>
      <c r="D17" s="28" t="s">
        <v>3</v>
      </c>
      <c r="E17" s="29" t="s">
        <v>2</v>
      </c>
      <c r="F17" s="30" t="s">
        <v>4</v>
      </c>
      <c r="G17" s="31" t="s">
        <v>5</v>
      </c>
    </row>
    <row r="18" spans="1:7" x14ac:dyDescent="0.25">
      <c r="A18" s="53">
        <v>1</v>
      </c>
      <c r="B18" s="54"/>
      <c r="C18" s="54"/>
      <c r="D18" s="55" t="s">
        <v>6</v>
      </c>
      <c r="E18" s="164">
        <v>0</v>
      </c>
      <c r="F18" s="56">
        <v>0</v>
      </c>
      <c r="G18" s="57">
        <f>ROUND(E18*F18,2)</f>
        <v>0</v>
      </c>
    </row>
    <row r="19" spans="1:7" x14ac:dyDescent="0.25">
      <c r="A19" s="58">
        <f>A18+1</f>
        <v>2</v>
      </c>
      <c r="B19" s="59"/>
      <c r="C19" s="59"/>
      <c r="D19" s="55" t="s">
        <v>6</v>
      </c>
      <c r="E19" s="168">
        <v>0</v>
      </c>
      <c r="F19" s="56">
        <v>0</v>
      </c>
      <c r="G19" s="57">
        <f t="shared" ref="G19:G26" si="0">ROUND(E19*F19,2)</f>
        <v>0</v>
      </c>
    </row>
    <row r="20" spans="1:7" x14ac:dyDescent="0.25">
      <c r="A20" s="58">
        <f t="shared" ref="A20:A26" si="1">A19+1</f>
        <v>3</v>
      </c>
      <c r="B20" s="59"/>
      <c r="C20" s="59"/>
      <c r="D20" s="55" t="s">
        <v>6</v>
      </c>
      <c r="E20" s="168">
        <v>0</v>
      </c>
      <c r="F20" s="56">
        <v>0</v>
      </c>
      <c r="G20" s="57">
        <f t="shared" si="0"/>
        <v>0</v>
      </c>
    </row>
    <row r="21" spans="1:7" x14ac:dyDescent="0.25">
      <c r="A21" s="58">
        <f t="shared" si="1"/>
        <v>4</v>
      </c>
      <c r="B21" s="59"/>
      <c r="C21" s="59"/>
      <c r="D21" s="55" t="s">
        <v>6</v>
      </c>
      <c r="E21" s="168">
        <v>0</v>
      </c>
      <c r="F21" s="56">
        <v>0</v>
      </c>
      <c r="G21" s="57">
        <f t="shared" si="0"/>
        <v>0</v>
      </c>
    </row>
    <row r="22" spans="1:7" x14ac:dyDescent="0.25">
      <c r="A22" s="58">
        <f t="shared" si="1"/>
        <v>5</v>
      </c>
      <c r="B22" s="59"/>
      <c r="C22" s="59"/>
      <c r="D22" s="55" t="s">
        <v>6</v>
      </c>
      <c r="E22" s="168">
        <v>0</v>
      </c>
      <c r="F22" s="56">
        <v>0</v>
      </c>
      <c r="G22" s="57">
        <f t="shared" si="0"/>
        <v>0</v>
      </c>
    </row>
    <row r="23" spans="1:7" x14ac:dyDescent="0.25">
      <c r="A23" s="58">
        <f t="shared" si="1"/>
        <v>6</v>
      </c>
      <c r="B23" s="59"/>
      <c r="C23" s="59"/>
      <c r="D23" s="55" t="s">
        <v>6</v>
      </c>
      <c r="E23" s="168">
        <v>0</v>
      </c>
      <c r="F23" s="56">
        <v>0</v>
      </c>
      <c r="G23" s="57">
        <f t="shared" si="0"/>
        <v>0</v>
      </c>
    </row>
    <row r="24" spans="1:7" x14ac:dyDescent="0.25">
      <c r="A24" s="58">
        <f t="shared" si="1"/>
        <v>7</v>
      </c>
      <c r="B24" s="59"/>
      <c r="C24" s="59"/>
      <c r="D24" s="55" t="s">
        <v>6</v>
      </c>
      <c r="E24" s="168">
        <v>0</v>
      </c>
      <c r="F24" s="56">
        <v>0</v>
      </c>
      <c r="G24" s="57">
        <f t="shared" si="0"/>
        <v>0</v>
      </c>
    </row>
    <row r="25" spans="1:7" x14ac:dyDescent="0.25">
      <c r="A25" s="58">
        <f t="shared" si="1"/>
        <v>8</v>
      </c>
      <c r="B25" s="59"/>
      <c r="C25" s="59"/>
      <c r="D25" s="55" t="s">
        <v>6</v>
      </c>
      <c r="E25" s="168">
        <v>0</v>
      </c>
      <c r="F25" s="56">
        <v>0</v>
      </c>
      <c r="G25" s="57">
        <f t="shared" si="0"/>
        <v>0</v>
      </c>
    </row>
    <row r="26" spans="1:7" x14ac:dyDescent="0.25">
      <c r="A26" s="58">
        <f t="shared" si="1"/>
        <v>9</v>
      </c>
      <c r="B26" s="59"/>
      <c r="C26" s="59"/>
      <c r="D26" s="55" t="s">
        <v>6</v>
      </c>
      <c r="E26" s="168">
        <v>0</v>
      </c>
      <c r="F26" s="56">
        <v>0</v>
      </c>
      <c r="G26" s="57">
        <f t="shared" si="0"/>
        <v>0</v>
      </c>
    </row>
    <row r="27" spans="1:7" x14ac:dyDescent="0.25">
      <c r="A27" s="150"/>
      <c r="B27" s="139"/>
      <c r="C27" s="139"/>
      <c r="D27" s="140"/>
      <c r="E27" s="145"/>
      <c r="F27" s="142"/>
      <c r="G27" s="146"/>
    </row>
    <row r="28" spans="1:7" x14ac:dyDescent="0.25">
      <c r="A28" s="138"/>
      <c r="B28" s="139"/>
      <c r="C28" s="139"/>
      <c r="D28" s="140"/>
      <c r="E28" s="145"/>
      <c r="F28" s="142"/>
      <c r="G28" s="146"/>
    </row>
    <row r="29" spans="1:7" x14ac:dyDescent="0.25">
      <c r="A29" s="138"/>
      <c r="B29" s="139"/>
      <c r="C29" s="139"/>
      <c r="D29" s="140"/>
      <c r="E29" s="145"/>
      <c r="F29" s="142"/>
      <c r="G29" s="146"/>
    </row>
    <row r="30" spans="1:7" ht="14" x14ac:dyDescent="0.3">
      <c r="A30" s="151" t="s">
        <v>11</v>
      </c>
      <c r="B30" s="149"/>
      <c r="C30" s="149"/>
      <c r="D30" s="148"/>
      <c r="E30" s="187">
        <f>SUM(G18:G26)</f>
        <v>0</v>
      </c>
      <c r="F30" s="187"/>
      <c r="G30" s="187"/>
    </row>
    <row r="31" spans="1:7" ht="14" x14ac:dyDescent="0.3">
      <c r="A31" s="148"/>
      <c r="B31" s="149"/>
      <c r="C31" s="149"/>
      <c r="D31" s="148"/>
      <c r="E31" s="137"/>
      <c r="F31" s="137"/>
      <c r="G31" s="137"/>
    </row>
    <row r="32" spans="1:7" x14ac:dyDescent="0.25">
      <c r="A32" s="138"/>
      <c r="B32" s="139"/>
      <c r="C32" s="139"/>
      <c r="D32" s="140"/>
    </row>
    <row r="33" spans="1:7" ht="25.5" customHeight="1" x14ac:dyDescent="0.25">
      <c r="A33" s="138"/>
      <c r="B33" s="139"/>
      <c r="C33" s="139"/>
      <c r="D33" s="140"/>
      <c r="E33" s="147"/>
      <c r="F33" s="147"/>
      <c r="G33" s="147"/>
    </row>
    <row r="34" spans="1:7" x14ac:dyDescent="0.25">
      <c r="A34" s="138"/>
      <c r="B34" s="139"/>
      <c r="C34" s="139"/>
      <c r="D34" s="140"/>
      <c r="E34" s="141" t="s">
        <v>7</v>
      </c>
      <c r="F34" s="141"/>
      <c r="G34" s="142"/>
    </row>
    <row r="35" spans="1:7" x14ac:dyDescent="0.25">
      <c r="A35" s="138"/>
      <c r="B35" s="143"/>
      <c r="C35" s="143"/>
      <c r="D35" s="144"/>
      <c r="E35" s="145"/>
      <c r="F35" s="14"/>
      <c r="G35" s="146"/>
    </row>
  </sheetData>
  <mergeCells count="9">
    <mergeCell ref="F8:G8"/>
    <mergeCell ref="A2:B2"/>
    <mergeCell ref="E10:G10"/>
    <mergeCell ref="E30:G30"/>
    <mergeCell ref="C1:E1"/>
    <mergeCell ref="C2:E2"/>
    <mergeCell ref="F5:G5"/>
    <mergeCell ref="F6:G6"/>
    <mergeCell ref="F7:G7"/>
  </mergeCells>
  <dataValidations disablePrompts="1"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4296875" defaultRowHeight="15.5" x14ac:dyDescent="0.35"/>
  <cols>
    <col min="1" max="1" width="14.453125" style="134" hidden="1" customWidth="1"/>
    <col min="2" max="2" width="11.1796875" style="89" customWidth="1"/>
    <col min="3" max="3" width="47.1796875" style="83" customWidth="1"/>
    <col min="4" max="4" width="16.453125" style="135" customWidth="1"/>
    <col min="5" max="5" width="8.81640625" style="83" customWidth="1"/>
    <col min="6" max="6" width="15.1796875" style="136" customWidth="1"/>
    <col min="7" max="7" width="15.1796875" style="134" customWidth="1"/>
    <col min="8" max="8" width="21.54296875" style="134" customWidth="1"/>
    <col min="9" max="9" width="16.54296875" style="83" customWidth="1"/>
    <col min="10" max="10" width="48.1796875" style="83" customWidth="1"/>
    <col min="11" max="16384" width="13.54296875" style="83"/>
  </cols>
  <sheetData>
    <row r="1" spans="1:10" x14ac:dyDescent="0.35">
      <c r="A1" s="79"/>
      <c r="B1" s="80" t="s">
        <v>33</v>
      </c>
      <c r="C1" s="81"/>
      <c r="D1" s="81"/>
      <c r="E1" s="81"/>
      <c r="F1" s="82"/>
      <c r="G1" s="79"/>
      <c r="H1" s="81"/>
    </row>
    <row r="2" spans="1:10" x14ac:dyDescent="0.35">
      <c r="A2" s="84"/>
      <c r="B2" s="85" t="s">
        <v>34</v>
      </c>
      <c r="C2" s="86"/>
      <c r="D2" s="86"/>
      <c r="E2" s="86"/>
      <c r="F2" s="87"/>
      <c r="G2" s="84"/>
      <c r="H2" s="86"/>
    </row>
    <row r="3" spans="1:10" x14ac:dyDescent="0.35">
      <c r="A3" s="88"/>
      <c r="B3" s="89" t="s">
        <v>10</v>
      </c>
      <c r="C3" s="90"/>
      <c r="D3" s="90"/>
      <c r="E3" s="90"/>
      <c r="F3" s="91"/>
      <c r="G3" s="92"/>
      <c r="H3" s="93"/>
    </row>
    <row r="4" spans="1:10" x14ac:dyDescent="0.35">
      <c r="A4" s="94" t="s">
        <v>35</v>
      </c>
      <c r="B4" s="95" t="s">
        <v>36</v>
      </c>
      <c r="C4" s="96" t="s">
        <v>37</v>
      </c>
      <c r="D4" s="97" t="s">
        <v>38</v>
      </c>
      <c r="E4" s="98" t="s">
        <v>39</v>
      </c>
      <c r="F4" s="99" t="s">
        <v>40</v>
      </c>
      <c r="G4" s="100" t="s">
        <v>41</v>
      </c>
      <c r="H4" s="98" t="s">
        <v>42</v>
      </c>
    </row>
    <row r="5" spans="1:10" ht="16" thickBot="1" x14ac:dyDescent="0.4">
      <c r="A5" s="101"/>
      <c r="B5" s="102"/>
      <c r="C5" s="103"/>
      <c r="D5" s="104" t="s">
        <v>43</v>
      </c>
      <c r="E5" s="105"/>
      <c r="F5" s="106" t="s">
        <v>44</v>
      </c>
      <c r="G5" s="107"/>
      <c r="H5" s="108"/>
    </row>
    <row r="6" spans="1:10" ht="36" customHeight="1" thickTop="1" x14ac:dyDescent="0.35">
      <c r="A6" s="110" t="s">
        <v>46</v>
      </c>
      <c r="B6" s="111">
        <v>1</v>
      </c>
      <c r="C6" s="112" t="s">
        <v>97</v>
      </c>
      <c r="D6" s="113" t="s">
        <v>47</v>
      </c>
      <c r="E6" s="114" t="s">
        <v>48</v>
      </c>
      <c r="F6" s="115">
        <v>15500</v>
      </c>
      <c r="G6" s="116"/>
      <c r="H6" s="117">
        <f>ROUND(G6*F6,2)</f>
        <v>0</v>
      </c>
      <c r="I6" s="118"/>
      <c r="J6" s="119"/>
    </row>
    <row r="7" spans="1:10" ht="36" customHeight="1" x14ac:dyDescent="0.35">
      <c r="A7" s="110"/>
      <c r="B7" s="111">
        <v>2</v>
      </c>
      <c r="C7" s="112" t="s">
        <v>98</v>
      </c>
      <c r="D7" s="113" t="s">
        <v>49</v>
      </c>
      <c r="E7" s="114" t="s">
        <v>50</v>
      </c>
      <c r="F7" s="115">
        <v>40</v>
      </c>
      <c r="G7" s="116"/>
      <c r="H7" s="117">
        <f t="shared" ref="H7:H34" si="0">ROUND(G7*F7,2)</f>
        <v>0</v>
      </c>
      <c r="I7" s="118"/>
      <c r="J7" s="119"/>
    </row>
    <row r="8" spans="1:10" ht="36" customHeight="1" x14ac:dyDescent="0.35">
      <c r="A8" s="120" t="s">
        <v>51</v>
      </c>
      <c r="B8" s="111">
        <v>3</v>
      </c>
      <c r="C8" s="112" t="s">
        <v>99</v>
      </c>
      <c r="D8" s="113" t="s">
        <v>52</v>
      </c>
      <c r="E8" s="114" t="s">
        <v>53</v>
      </c>
      <c r="F8" s="115">
        <v>18500</v>
      </c>
      <c r="G8" s="116"/>
      <c r="H8" s="117">
        <f t="shared" si="0"/>
        <v>0</v>
      </c>
      <c r="I8" s="118"/>
      <c r="J8" s="119"/>
    </row>
    <row r="9" spans="1:10" ht="36" customHeight="1" x14ac:dyDescent="0.35">
      <c r="A9" s="120" t="s">
        <v>54</v>
      </c>
      <c r="B9" s="111">
        <v>4</v>
      </c>
      <c r="C9" s="112" t="s">
        <v>100</v>
      </c>
      <c r="D9" s="113" t="s">
        <v>52</v>
      </c>
      <c r="E9" s="114" t="s">
        <v>48</v>
      </c>
      <c r="F9" s="115">
        <v>2000</v>
      </c>
      <c r="G9" s="116"/>
      <c r="H9" s="117">
        <f t="shared" si="0"/>
        <v>0</v>
      </c>
    </row>
    <row r="10" spans="1:10" ht="36" customHeight="1" x14ac:dyDescent="0.35">
      <c r="A10" s="110" t="s">
        <v>55</v>
      </c>
      <c r="B10" s="111">
        <v>5</v>
      </c>
      <c r="C10" s="112" t="s">
        <v>101</v>
      </c>
      <c r="D10" s="113" t="s">
        <v>52</v>
      </c>
      <c r="E10" s="114" t="s">
        <v>53</v>
      </c>
      <c r="F10" s="115">
        <v>350</v>
      </c>
      <c r="G10" s="116"/>
      <c r="H10" s="117">
        <f t="shared" si="0"/>
        <v>0</v>
      </c>
    </row>
    <row r="11" spans="1:10" ht="36" customHeight="1" x14ac:dyDescent="0.35">
      <c r="A11" s="120" t="s">
        <v>56</v>
      </c>
      <c r="B11" s="111">
        <v>6</v>
      </c>
      <c r="C11" s="112" t="s">
        <v>102</v>
      </c>
      <c r="D11" s="122" t="s">
        <v>57</v>
      </c>
      <c r="E11" s="114" t="s">
        <v>53</v>
      </c>
      <c r="F11" s="115">
        <v>17500</v>
      </c>
      <c r="G11" s="116"/>
      <c r="H11" s="117">
        <f t="shared" si="0"/>
        <v>0</v>
      </c>
    </row>
    <row r="12" spans="1:10" ht="36" customHeight="1" x14ac:dyDescent="0.35">
      <c r="A12" s="120" t="s">
        <v>58</v>
      </c>
      <c r="B12" s="111">
        <v>7</v>
      </c>
      <c r="C12" s="112" t="s">
        <v>103</v>
      </c>
      <c r="D12" s="122" t="s">
        <v>59</v>
      </c>
      <c r="E12" s="114" t="s">
        <v>53</v>
      </c>
      <c r="F12" s="115">
        <v>5300</v>
      </c>
      <c r="G12" s="116"/>
      <c r="H12" s="117">
        <f t="shared" si="0"/>
        <v>0</v>
      </c>
    </row>
    <row r="13" spans="1:10" ht="36" customHeight="1" x14ac:dyDescent="0.35">
      <c r="A13" s="123" t="s">
        <v>60</v>
      </c>
      <c r="B13" s="111">
        <v>8</v>
      </c>
      <c r="C13" s="112" t="s">
        <v>104</v>
      </c>
      <c r="D13" s="122" t="s">
        <v>45</v>
      </c>
      <c r="E13" s="114" t="s">
        <v>6</v>
      </c>
      <c r="F13" s="115">
        <v>10</v>
      </c>
      <c r="G13" s="116"/>
      <c r="H13" s="117">
        <f t="shared" si="0"/>
        <v>0</v>
      </c>
      <c r="I13" s="118"/>
      <c r="J13" s="119"/>
    </row>
    <row r="14" spans="1:10" ht="36" customHeight="1" x14ac:dyDescent="0.35">
      <c r="A14" s="123" t="s">
        <v>62</v>
      </c>
      <c r="B14" s="111">
        <v>9</v>
      </c>
      <c r="C14" s="112" t="s">
        <v>105</v>
      </c>
      <c r="D14" s="122" t="s">
        <v>61</v>
      </c>
      <c r="E14" s="114" t="s">
        <v>53</v>
      </c>
      <c r="F14" s="115">
        <v>100</v>
      </c>
      <c r="G14" s="116"/>
      <c r="H14" s="117">
        <f t="shared" si="0"/>
        <v>0</v>
      </c>
    </row>
    <row r="15" spans="1:10" ht="36" customHeight="1" x14ac:dyDescent="0.35">
      <c r="A15" s="123" t="s">
        <v>63</v>
      </c>
      <c r="B15" s="111">
        <v>10</v>
      </c>
      <c r="C15" s="112" t="s">
        <v>106</v>
      </c>
      <c r="D15" s="122" t="s">
        <v>64</v>
      </c>
      <c r="E15" s="114" t="s">
        <v>6</v>
      </c>
      <c r="F15" s="124">
        <v>54</v>
      </c>
      <c r="G15" s="116"/>
      <c r="H15" s="117">
        <f t="shared" si="0"/>
        <v>0</v>
      </c>
    </row>
    <row r="16" spans="1:10" ht="36" customHeight="1" x14ac:dyDescent="0.35">
      <c r="A16" s="123"/>
      <c r="B16" s="111">
        <v>11</v>
      </c>
      <c r="C16" s="112" t="s">
        <v>107</v>
      </c>
      <c r="D16" s="122" t="s">
        <v>65</v>
      </c>
      <c r="E16" s="114" t="s">
        <v>6</v>
      </c>
      <c r="F16" s="124">
        <v>3</v>
      </c>
      <c r="G16" s="116"/>
      <c r="H16" s="117">
        <f t="shared" si="0"/>
        <v>0</v>
      </c>
    </row>
    <row r="17" spans="1:8" ht="36" customHeight="1" x14ac:dyDescent="0.35">
      <c r="A17" s="125"/>
      <c r="B17" s="111">
        <v>12</v>
      </c>
      <c r="C17" s="112" t="s">
        <v>108</v>
      </c>
      <c r="D17" s="122" t="s">
        <v>66</v>
      </c>
      <c r="E17" s="114" t="s">
        <v>6</v>
      </c>
      <c r="F17" s="124">
        <v>5</v>
      </c>
      <c r="G17" s="116"/>
      <c r="H17" s="117">
        <f t="shared" si="0"/>
        <v>0</v>
      </c>
    </row>
    <row r="18" spans="1:8" ht="36" customHeight="1" x14ac:dyDescent="0.35">
      <c r="A18" s="110" t="s">
        <v>67</v>
      </c>
      <c r="B18" s="111">
        <v>14</v>
      </c>
      <c r="C18" s="112" t="s">
        <v>109</v>
      </c>
      <c r="D18" s="122" t="s">
        <v>45</v>
      </c>
      <c r="E18" s="114" t="s">
        <v>53</v>
      </c>
      <c r="F18" s="124">
        <v>12200</v>
      </c>
      <c r="G18" s="116"/>
      <c r="H18" s="117">
        <f t="shared" si="0"/>
        <v>0</v>
      </c>
    </row>
    <row r="19" spans="1:8" ht="36" customHeight="1" x14ac:dyDescent="0.35">
      <c r="A19" s="110" t="s">
        <v>68</v>
      </c>
      <c r="B19" s="111">
        <v>15</v>
      </c>
      <c r="C19" s="112" t="s">
        <v>110</v>
      </c>
      <c r="D19" s="122" t="s">
        <v>45</v>
      </c>
      <c r="E19" s="114" t="s">
        <v>53</v>
      </c>
      <c r="F19" s="124">
        <v>850</v>
      </c>
      <c r="G19" s="116"/>
      <c r="H19" s="117">
        <f t="shared" si="0"/>
        <v>0</v>
      </c>
    </row>
    <row r="20" spans="1:8" ht="36" customHeight="1" x14ac:dyDescent="0.35">
      <c r="A20" s="126" t="s">
        <v>69</v>
      </c>
      <c r="B20" s="111">
        <v>16</v>
      </c>
      <c r="C20" s="112" t="s">
        <v>111</v>
      </c>
      <c r="D20" s="122" t="s">
        <v>70</v>
      </c>
      <c r="E20" s="114" t="s">
        <v>53</v>
      </c>
      <c r="F20" s="124">
        <v>50</v>
      </c>
      <c r="G20" s="116"/>
      <c r="H20" s="117">
        <f t="shared" si="0"/>
        <v>0</v>
      </c>
    </row>
    <row r="21" spans="1:8" ht="36" customHeight="1" x14ac:dyDescent="0.35">
      <c r="A21" s="126" t="s">
        <v>71</v>
      </c>
      <c r="B21" s="111">
        <v>17</v>
      </c>
      <c r="C21" s="112" t="s">
        <v>112</v>
      </c>
      <c r="D21" s="122" t="s">
        <v>72</v>
      </c>
      <c r="E21" s="114" t="s">
        <v>53</v>
      </c>
      <c r="F21" s="124">
        <v>50</v>
      </c>
      <c r="G21" s="116"/>
      <c r="H21" s="117">
        <f t="shared" si="0"/>
        <v>0</v>
      </c>
    </row>
    <row r="22" spans="1:8" ht="36" customHeight="1" x14ac:dyDescent="0.35">
      <c r="A22" s="110" t="s">
        <v>74</v>
      </c>
      <c r="B22" s="111">
        <v>19</v>
      </c>
      <c r="C22" s="112" t="s">
        <v>113</v>
      </c>
      <c r="D22" s="122" t="s">
        <v>73</v>
      </c>
      <c r="E22" s="114" t="s">
        <v>6</v>
      </c>
      <c r="F22" s="124">
        <v>1</v>
      </c>
      <c r="G22" s="116"/>
      <c r="H22" s="117">
        <f t="shared" si="0"/>
        <v>0</v>
      </c>
    </row>
    <row r="23" spans="1:8" ht="36" customHeight="1" x14ac:dyDescent="0.35">
      <c r="A23" s="110" t="s">
        <v>74</v>
      </c>
      <c r="B23" s="111">
        <v>20</v>
      </c>
      <c r="C23" s="112" t="s">
        <v>114</v>
      </c>
      <c r="D23" s="122" t="s">
        <v>73</v>
      </c>
      <c r="E23" s="114" t="s">
        <v>6</v>
      </c>
      <c r="F23" s="124">
        <v>19</v>
      </c>
      <c r="G23" s="116"/>
      <c r="H23" s="117">
        <f t="shared" si="0"/>
        <v>0</v>
      </c>
    </row>
    <row r="24" spans="1:8" ht="36" customHeight="1" x14ac:dyDescent="0.35">
      <c r="A24" s="110"/>
      <c r="B24" s="111">
        <v>21</v>
      </c>
      <c r="C24" s="112" t="s">
        <v>115</v>
      </c>
      <c r="D24" s="122" t="s">
        <v>75</v>
      </c>
      <c r="E24" s="114" t="s">
        <v>6</v>
      </c>
      <c r="F24" s="124">
        <v>2</v>
      </c>
      <c r="G24" s="116"/>
      <c r="H24" s="117">
        <f t="shared" si="0"/>
        <v>0</v>
      </c>
    </row>
    <row r="25" spans="1:8" ht="36" customHeight="1" x14ac:dyDescent="0.35">
      <c r="A25" s="110" t="s">
        <v>76</v>
      </c>
      <c r="B25" s="111">
        <v>22</v>
      </c>
      <c r="C25" s="112" t="s">
        <v>116</v>
      </c>
      <c r="D25" s="122" t="s">
        <v>84</v>
      </c>
      <c r="E25" s="114" t="s">
        <v>6</v>
      </c>
      <c r="F25" s="124">
        <v>1</v>
      </c>
      <c r="G25" s="116"/>
      <c r="H25" s="117">
        <f t="shared" si="0"/>
        <v>0</v>
      </c>
    </row>
    <row r="26" spans="1:8" ht="36" customHeight="1" x14ac:dyDescent="0.35">
      <c r="A26" s="110" t="s">
        <v>78</v>
      </c>
      <c r="B26" s="111">
        <v>23</v>
      </c>
      <c r="C26" s="112" t="s">
        <v>117</v>
      </c>
      <c r="D26" s="122" t="s">
        <v>77</v>
      </c>
      <c r="E26" s="114" t="s">
        <v>6</v>
      </c>
      <c r="F26" s="124">
        <v>17</v>
      </c>
      <c r="G26" s="116"/>
      <c r="H26" s="117">
        <f t="shared" si="0"/>
        <v>0</v>
      </c>
    </row>
    <row r="27" spans="1:8" ht="36" customHeight="1" x14ac:dyDescent="0.35">
      <c r="A27" s="110" t="s">
        <v>79</v>
      </c>
      <c r="B27" s="111">
        <v>25</v>
      </c>
      <c r="C27" s="112" t="s">
        <v>118</v>
      </c>
      <c r="D27" s="122" t="s">
        <v>80</v>
      </c>
      <c r="E27" s="114" t="s">
        <v>6</v>
      </c>
      <c r="F27" s="124">
        <v>11</v>
      </c>
      <c r="G27" s="116"/>
      <c r="H27" s="117">
        <f t="shared" si="0"/>
        <v>0</v>
      </c>
    </row>
    <row r="28" spans="1:8" ht="36" customHeight="1" x14ac:dyDescent="0.35">
      <c r="A28" s="110" t="s">
        <v>82</v>
      </c>
      <c r="B28" s="111">
        <v>26</v>
      </c>
      <c r="C28" s="112" t="s">
        <v>119</v>
      </c>
      <c r="D28" s="122" t="s">
        <v>80</v>
      </c>
      <c r="E28" s="114" t="s">
        <v>6</v>
      </c>
      <c r="F28" s="124">
        <v>2</v>
      </c>
      <c r="G28" s="116"/>
      <c r="H28" s="117">
        <f t="shared" si="0"/>
        <v>0</v>
      </c>
    </row>
    <row r="29" spans="1:8" ht="36" customHeight="1" x14ac:dyDescent="0.35">
      <c r="A29" s="110"/>
      <c r="B29" s="111">
        <v>27</v>
      </c>
      <c r="C29" s="112" t="s">
        <v>120</v>
      </c>
      <c r="D29" s="122" t="s">
        <v>77</v>
      </c>
      <c r="E29" s="114" t="s">
        <v>81</v>
      </c>
      <c r="F29" s="124">
        <v>2</v>
      </c>
      <c r="G29" s="116"/>
      <c r="H29" s="117">
        <f t="shared" si="0"/>
        <v>0</v>
      </c>
    </row>
    <row r="30" spans="1:8" ht="36" customHeight="1" x14ac:dyDescent="0.35">
      <c r="A30" s="110"/>
      <c r="B30" s="111">
        <v>28</v>
      </c>
      <c r="C30" s="112" t="s">
        <v>121</v>
      </c>
      <c r="D30" s="122" t="s">
        <v>77</v>
      </c>
      <c r="E30" s="114" t="s">
        <v>6</v>
      </c>
      <c r="F30" s="124">
        <v>10</v>
      </c>
      <c r="G30" s="116"/>
      <c r="H30" s="117">
        <f t="shared" si="0"/>
        <v>0</v>
      </c>
    </row>
    <row r="31" spans="1:8" ht="36" customHeight="1" x14ac:dyDescent="0.35">
      <c r="A31" s="110" t="s">
        <v>83</v>
      </c>
      <c r="B31" s="111">
        <v>29</v>
      </c>
      <c r="C31" s="112" t="s">
        <v>122</v>
      </c>
      <c r="D31" s="122" t="s">
        <v>80</v>
      </c>
      <c r="E31" s="114" t="s">
        <v>6</v>
      </c>
      <c r="F31" s="124">
        <v>32</v>
      </c>
      <c r="G31" s="116"/>
      <c r="H31" s="117">
        <f t="shared" si="0"/>
        <v>0</v>
      </c>
    </row>
    <row r="32" spans="1:8" ht="36" customHeight="1" x14ac:dyDescent="0.35">
      <c r="A32" s="123" t="s">
        <v>85</v>
      </c>
      <c r="B32" s="111">
        <v>31</v>
      </c>
      <c r="C32" s="112" t="s">
        <v>86</v>
      </c>
      <c r="D32" s="122" t="s">
        <v>87</v>
      </c>
      <c r="E32" s="114" t="s">
        <v>125</v>
      </c>
      <c r="F32" s="124">
        <v>250</v>
      </c>
      <c r="G32" s="121"/>
      <c r="H32" s="117">
        <f t="shared" si="0"/>
        <v>0</v>
      </c>
    </row>
    <row r="33" spans="1:8" ht="36" customHeight="1" x14ac:dyDescent="0.35">
      <c r="A33" s="123" t="s">
        <v>88</v>
      </c>
      <c r="B33" s="111">
        <v>32</v>
      </c>
      <c r="C33" s="112" t="s">
        <v>123</v>
      </c>
      <c r="D33" s="122"/>
      <c r="E33" s="114" t="s">
        <v>53</v>
      </c>
      <c r="F33" s="115">
        <v>100</v>
      </c>
      <c r="G33" s="116"/>
      <c r="H33" s="117">
        <f t="shared" si="0"/>
        <v>0</v>
      </c>
    </row>
    <row r="34" spans="1:8" ht="36" customHeight="1" thickBot="1" x14ac:dyDescent="0.4">
      <c r="A34" s="123" t="s">
        <v>89</v>
      </c>
      <c r="B34" s="111">
        <v>33</v>
      </c>
      <c r="C34" s="112" t="s">
        <v>124</v>
      </c>
      <c r="D34" s="122"/>
      <c r="E34" s="114" t="s">
        <v>53</v>
      </c>
      <c r="F34" s="115">
        <v>250</v>
      </c>
      <c r="G34" s="116"/>
      <c r="H34" s="117">
        <f t="shared" si="0"/>
        <v>0</v>
      </c>
    </row>
    <row r="35" spans="1:8" s="90" customFormat="1" ht="48" customHeight="1" thickTop="1" x14ac:dyDescent="0.35">
      <c r="A35" s="109"/>
      <c r="B35" s="193" t="s">
        <v>90</v>
      </c>
      <c r="C35" s="194"/>
      <c r="D35" s="194"/>
      <c r="E35" s="194"/>
      <c r="F35" s="194"/>
      <c r="G35" s="195"/>
      <c r="H35" s="196"/>
    </row>
    <row r="36" spans="1:8" ht="16" customHeight="1" x14ac:dyDescent="0.35">
      <c r="A36" s="127"/>
      <c r="B36" s="128"/>
      <c r="C36" s="129"/>
      <c r="D36" s="130"/>
      <c r="E36" s="129"/>
      <c r="F36" s="131"/>
      <c r="G36" s="132"/>
      <c r="H36" s="133"/>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72"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25" colorId="8" zoomScale="90" zoomScaleNormal="100" zoomScaleSheetLayoutView="90" zoomScalePageLayoutView="80" workbookViewId="0">
      <selection activeCell="A16" sqref="A16"/>
    </sheetView>
  </sheetViews>
  <sheetFormatPr defaultColWidth="11.453125" defaultRowHeight="15.5" x14ac:dyDescent="0.35"/>
  <cols>
    <col min="1" max="1" width="130.453125" style="67" customWidth="1"/>
    <col min="2" max="2" width="23.453125" style="70" customWidth="1"/>
    <col min="3" max="16384" width="11.453125" style="64"/>
  </cols>
  <sheetData>
    <row r="1" spans="1:2" ht="20" x14ac:dyDescent="0.4">
      <c r="A1" s="63" t="s">
        <v>126</v>
      </c>
      <c r="B1" s="71"/>
    </row>
    <row r="2" spans="1:2" ht="20" x14ac:dyDescent="0.35">
      <c r="A2" s="63"/>
    </row>
    <row r="3" spans="1:2" ht="21" customHeight="1" x14ac:dyDescent="0.35">
      <c r="A3" s="169" t="s">
        <v>134</v>
      </c>
      <c r="B3" s="72"/>
    </row>
    <row r="4" spans="1:2" ht="18" x14ac:dyDescent="0.35">
      <c r="A4" s="66" t="s">
        <v>15</v>
      </c>
      <c r="B4" s="72"/>
    </row>
    <row r="5" spans="1:2" ht="15" customHeight="1" x14ac:dyDescent="0.35">
      <c r="A5" s="68"/>
      <c r="B5" s="72"/>
    </row>
    <row r="6" spans="1:2" ht="24.65" customHeight="1" x14ac:dyDescent="0.35">
      <c r="A6" s="66" t="s">
        <v>27</v>
      </c>
      <c r="B6" s="72"/>
    </row>
    <row r="7" spans="1:2" ht="45.75" customHeight="1" x14ac:dyDescent="0.35">
      <c r="A7" s="170" t="s">
        <v>26</v>
      </c>
      <c r="B7" s="72"/>
    </row>
    <row r="8" spans="1:2" ht="59" customHeight="1" x14ac:dyDescent="0.35">
      <c r="A8" s="170" t="s">
        <v>25</v>
      </c>
      <c r="B8" s="73"/>
    </row>
    <row r="9" spans="1:2" ht="21" customHeight="1" x14ac:dyDescent="0.4">
      <c r="A9" s="171" t="s">
        <v>24</v>
      </c>
      <c r="B9" s="72"/>
    </row>
    <row r="10" spans="1:2" s="69" customFormat="1" ht="45" customHeight="1" x14ac:dyDescent="0.35">
      <c r="A10" s="172" t="s">
        <v>135</v>
      </c>
      <c r="B10" s="72"/>
    </row>
    <row r="11" spans="1:2" ht="21" customHeight="1" x14ac:dyDescent="0.4">
      <c r="A11" s="171" t="s">
        <v>23</v>
      </c>
      <c r="B11" s="72"/>
    </row>
    <row r="12" spans="1:2" ht="53.25" customHeight="1" x14ac:dyDescent="0.35">
      <c r="A12" s="170" t="s">
        <v>22</v>
      </c>
      <c r="B12" s="72"/>
    </row>
    <row r="13" spans="1:2" ht="50.25" customHeight="1" x14ac:dyDescent="0.35">
      <c r="A13" s="172" t="s">
        <v>93</v>
      </c>
      <c r="B13" s="72"/>
    </row>
    <row r="14" spans="1:2" ht="18" customHeight="1" x14ac:dyDescent="0.35">
      <c r="A14" s="172"/>
      <c r="B14" s="72"/>
    </row>
    <row r="15" spans="1:2" ht="18" x14ac:dyDescent="0.4">
      <c r="A15" s="171" t="s">
        <v>130</v>
      </c>
    </row>
    <row r="16" spans="1:2" ht="60.75" customHeight="1" x14ac:dyDescent="0.35">
      <c r="A16" s="172" t="s">
        <v>129</v>
      </c>
    </row>
    <row r="17" spans="1:1" x14ac:dyDescent="0.35">
      <c r="A17" s="172" t="s">
        <v>95</v>
      </c>
    </row>
    <row r="18" spans="1:1" x14ac:dyDescent="0.35">
      <c r="A18" s="172" t="s">
        <v>96</v>
      </c>
    </row>
    <row r="19" spans="1:1" x14ac:dyDescent="0.35">
      <c r="A19" s="172" t="s">
        <v>132</v>
      </c>
    </row>
    <row r="20" spans="1:1" x14ac:dyDescent="0.35">
      <c r="A20" s="172" t="s">
        <v>131</v>
      </c>
    </row>
    <row r="21" spans="1:1" ht="31" x14ac:dyDescent="0.35">
      <c r="A21" s="172" t="s">
        <v>140</v>
      </c>
    </row>
    <row r="22" spans="1:1" x14ac:dyDescent="0.35">
      <c r="A22" s="173"/>
    </row>
    <row r="23" spans="1:1" x14ac:dyDescent="0.35">
      <c r="A23" s="173"/>
    </row>
    <row r="24" spans="1:1" x14ac:dyDescent="0.35">
      <c r="A24" s="173"/>
    </row>
    <row r="25" spans="1:1" x14ac:dyDescent="0.35">
      <c r="A25" s="173"/>
    </row>
    <row r="26" spans="1:1" x14ac:dyDescent="0.35">
      <c r="A26" s="173"/>
    </row>
    <row r="27" spans="1:1" x14ac:dyDescent="0.35">
      <c r="A27" s="173"/>
    </row>
    <row r="28" spans="1:1" x14ac:dyDescent="0.35">
      <c r="A28" s="173"/>
    </row>
    <row r="29" spans="1:1" x14ac:dyDescent="0.35">
      <c r="A29" s="173"/>
    </row>
    <row r="30" spans="1:1" x14ac:dyDescent="0.35">
      <c r="A30" s="173"/>
    </row>
    <row r="31" spans="1:1" x14ac:dyDescent="0.35">
      <c r="A31" s="173"/>
    </row>
    <row r="32" spans="1:1" x14ac:dyDescent="0.35">
      <c r="A32" s="173"/>
    </row>
    <row r="33" spans="1:2" x14ac:dyDescent="0.35">
      <c r="A33" s="173"/>
    </row>
    <row r="34" spans="1:2" x14ac:dyDescent="0.35">
      <c r="A34" s="173"/>
    </row>
    <row r="35" spans="1:2" x14ac:dyDescent="0.35">
      <c r="A35" s="173"/>
    </row>
    <row r="36" spans="1:2" x14ac:dyDescent="0.35">
      <c r="A36" s="173"/>
    </row>
    <row r="37" spans="1:2" x14ac:dyDescent="0.35">
      <c r="A37" s="173"/>
    </row>
    <row r="38" spans="1:2" x14ac:dyDescent="0.35">
      <c r="A38" s="173"/>
    </row>
    <row r="39" spans="1:2" x14ac:dyDescent="0.35">
      <c r="A39" s="173"/>
    </row>
    <row r="40" spans="1:2" x14ac:dyDescent="0.35">
      <c r="A40" s="173"/>
    </row>
    <row r="41" spans="1:2" ht="18" x14ac:dyDescent="0.4">
      <c r="A41" s="171" t="s">
        <v>127</v>
      </c>
    </row>
    <row r="42" spans="1:2" ht="13.5" customHeight="1" x14ac:dyDescent="0.35">
      <c r="A42" s="172"/>
    </row>
    <row r="43" spans="1:2" ht="58.5" customHeight="1" x14ac:dyDescent="0.35">
      <c r="A43" s="172" t="s">
        <v>137</v>
      </c>
    </row>
    <row r="44" spans="1:2" ht="15.75" customHeight="1" x14ac:dyDescent="0.4">
      <c r="A44" s="174"/>
      <c r="B44" s="72"/>
    </row>
    <row r="45" spans="1:2" ht="20.25" customHeight="1" x14ac:dyDescent="0.4">
      <c r="A45" s="171" t="s">
        <v>21</v>
      </c>
      <c r="B45" s="72"/>
    </row>
    <row r="46" spans="1:2" ht="31" x14ac:dyDescent="0.35">
      <c r="A46" s="172" t="s">
        <v>20</v>
      </c>
      <c r="B46" s="72"/>
    </row>
    <row r="47" spans="1:2" ht="64.5" customHeight="1" x14ac:dyDescent="0.35">
      <c r="A47" s="172" t="s">
        <v>138</v>
      </c>
      <c r="B47" s="72"/>
    </row>
    <row r="48" spans="1:2" x14ac:dyDescent="0.35">
      <c r="A48" s="173"/>
    </row>
    <row r="49" spans="1:1" ht="18" x14ac:dyDescent="0.4">
      <c r="A49" s="171" t="s">
        <v>19</v>
      </c>
    </row>
    <row r="50" spans="1:1" ht="36" customHeight="1" x14ac:dyDescent="0.35">
      <c r="A50" s="172" t="s">
        <v>139</v>
      </c>
    </row>
    <row r="52" spans="1:1" ht="16.5" customHeight="1" x14ac:dyDescent="0.3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Unit prices</vt:lpstr>
      <vt:lpstr>Lump Sum Price (with Deductions</vt:lpstr>
      <vt:lpstr>Sheet1</vt:lpstr>
      <vt:lpstr>Sample - Unit Prices</vt:lpstr>
      <vt:lpstr>Checking Process</vt:lpstr>
      <vt:lpstr>'Checking Process'!Print_Area</vt:lpstr>
      <vt:lpstr>Instructions!Print_Area</vt:lpstr>
      <vt:lpstr>'Lump Sum Price (with Deductions'!Print_Area</vt:lpstr>
      <vt:lpstr>'Sample - Unit Prices'!Print_Area</vt:lpstr>
      <vt:lpstr>'Unit prices'!Print_Area</vt:lpstr>
      <vt:lpstr>'Lump Sum Price (with Deductions'!Print_Area_1</vt:lpstr>
      <vt:lpstr>Print_Area_1</vt:lpstr>
      <vt:lpstr>'Lump Sum Price (with Deductions'!Print_Titles</vt:lpstr>
      <vt:lpstr>'Sample - Unit Prices'!Print_Titles</vt:lpstr>
      <vt:lpstr>'Unit prices'!Print_Titles</vt:lpstr>
      <vt:lpstr>'Sample - Unit Prices'!XEVERYTHING</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St. Pierre, Aynsley</cp:lastModifiedBy>
  <cp:lastPrinted>2019-07-17T15:52:54Z</cp:lastPrinted>
  <dcterms:created xsi:type="dcterms:W3CDTF">1999-10-18T14:40:40Z</dcterms:created>
  <dcterms:modified xsi:type="dcterms:W3CDTF">2020-07-23T15:57:39Z</dcterms:modified>
</cp:coreProperties>
</file>