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20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8" i="2" l="1"/>
  <c r="G9" i="2"/>
  <c r="G10" i="2"/>
  <c r="G11" i="2"/>
  <c r="G12" i="2"/>
  <c r="G14" i="2"/>
  <c r="G15" i="2"/>
  <c r="G16" i="2"/>
  <c r="G17" i="2"/>
  <c r="F20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<sst xmlns="http://schemas.openxmlformats.org/spreadsheetml/2006/main" count="44" uniqueCount="26">
  <si>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</si>
  <si>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</si>
  <si>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</si>
  <si>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</si>
  <si>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</si>
  <si>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</si>
  <si>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</si>
  <si>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</si>
  <si>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</si>
  <si>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</si>
  <si>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</si>
  <si>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</si>
  <si>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</si>
  <si>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"B10" clause in tender document)</t>
  </si>
  <si>
    <t>Mobilization and Demobilization</t>
  </si>
  <si>
    <t>Repairs Inside the CPR Yard:</t>
  </si>
  <si>
    <t>Type 1 Repair – Floor Beam Bottom Flange Repair</t>
  </si>
  <si>
    <t>Type 4 Repair - Diaphragm Beam Repair</t>
  </si>
  <si>
    <t>Type 5 Repair – Truss Bottom Chord Strengthening</t>
  </si>
  <si>
    <t>Type 6 Repair – Sidewalk Corrugated Steel Deck Repair</t>
  </si>
  <si>
    <t>Type 7 Repair – Pier Steel Column Repair</t>
  </si>
  <si>
    <t>Repairs Outside the CPR Yard:</t>
  </si>
  <si>
    <t>Type 2 Repair - Timber Nailers Replacement</t>
  </si>
  <si>
    <t>Type 3 Repair – Exterior Girder Web Repair</t>
  </si>
  <si>
    <t>E2</t>
  </si>
  <si>
    <t>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</si>
</sst>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5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8" fillId="24" borderId="17" xfId="1" applyNumberFormat="1" applyFont="1" applyBorder="1" applyAlignment="1">
      <alignment horizontal="left"/>
    </xf>
    <xf numFmtId="0" fontId="38" fillId="24" borderId="18" xfId="1" applyNumberFormat="1" applyFont="1" applyBorder="1" applyAlignment="1">
      <alignment horizontal="left"/>
    </xf>
    <xf numFmtId="0" fontId="38" fillId="24" borderId="16" xfId="1" applyNumberFormat="1" applyFont="1" applyBorder="1" applyAlignment="1">
      <alignment horizontal="left"/>
    </xf>
    <xf numFmtId="0" fontId="38" fillId="24" borderId="0" xfId="1" applyNumberFormat="1" applyFont="1" applyBorder="1" applyAlignment="1">
      <alignment horizontal="left"/>
    </xf>
    <xf numFmtId="0" fontId="38" fillId="24" borderId="15" xfId="1" applyNumberFormat="1" applyFont="1" applyBorder="1" applyAlignment="1"/>
    <xf numFmtId="0" fontId="38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8" fillId="24" borderId="18" xfId="1" applyNumberFormat="1" applyFont="1" applyBorder="1" applyAlignment="1">
      <alignment horizontal="left"/>
    </xf>
    <xf numFmtId="4" fontId="38" fillId="24" borderId="14" xfId="1" applyNumberFormat="1" applyFont="1" applyBorder="1" applyAlignment="1"/>
    <xf numFmtId="4" fontId="0" fillId="0" borderId="0" xfId="0" applyNumberFormat="1" applyAlignment="1">
      <alignment horizontal="center"/>
    </xf>
    <xf numFmtId="4" fontId="38" fillId="24" borderId="18" xfId="1" applyNumberFormat="1" applyFont="1" applyBorder="1" applyAlignment="1">
      <alignment horizontal="center"/>
    </xf>
    <xf numFmtId="4" fontId="38" fillId="24" borderId="0" xfId="1" applyNumberFormat="1" applyFont="1" applyBorder="1" applyAlignment="1">
      <alignment horizontal="center"/>
    </xf>
    <xf numFmtId="4" fontId="38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8" fillId="24" borderId="18" xfId="1" applyNumberFormat="1" applyFont="1" applyBorder="1" applyAlignment="1">
      <alignment horizontal="center"/>
    </xf>
    <xf numFmtId="0" fontId="38" fillId="24" borderId="0" xfId="1" applyNumberFormat="1" applyFont="1" applyBorder="1" applyAlignment="1">
      <alignment horizontal="center"/>
    </xf>
    <xf numFmtId="0" fontId="38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8" fillId="24" borderId="14" xfId="1" applyNumberFormat="1" applyFont="1" applyBorder="1" applyAlignment="1">
      <alignment horizontal="center"/>
    </xf>
    <xf numFmtId="0" fontId="4" fillId="0" borderId="0" xfId="0" applyNumberFormat="1" applyFont="1" applyAlignment="1"/>
    <xf numFmtId="0" fontId="0" fillId="0" borderId="26" xfId="0" applyBorder="1" applyAlignment="1" applyProtection="1">
      <alignment vertical="center" wrapText="1"/>
    </xf>
    <xf numFmtId="0" fontId="4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 wrapText="1"/>
    </xf>
    <xf numFmtId="3" fontId="4" fillId="0" borderId="26" xfId="0" applyNumberFormat="1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 wrapText="1"/>
    </xf>
    <xf numFmtId="164" fontId="3" fillId="0" borderId="30" xfId="0" applyNumberFormat="1" applyFont="1" applyBorder="1" applyAlignment="1" applyProtection="1">
      <alignment horizontal="center" vertical="center"/>
    </xf>
    <xf numFmtId="0" fontId="4" fillId="0" borderId="28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8" fillId="24" borderId="14" xfId="1" applyNumberFormat="1" applyFont="1" applyBorder="1" applyAlignment="1">
      <alignment horizontal="center"/>
    </xf>
    <xf numFmtId="0" fontId="38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7" fontId="38" fillId="24" borderId="0" xfId="1" applyNumberFormat="1" applyFont="1" applyBorder="1" applyAlignment="1">
      <alignment horizontal="center"/>
    </xf>
    <xf numFmtId="0" fontId="38" fillId="24" borderId="23" xfId="1" applyNumberFormat="1" applyFont="1" applyBorder="1" applyAlignment="1"/>
    <xf numFmtId="0" fontId="4" fillId="0" borderId="0" xfId="0" applyNumberFormat="1" applyFont="1" applyAlignment="1">
      <alignment horizontal="left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5 2" xfId="11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showGridLines="0" tabSelected="1" view="pageLayout" zoomScaleNormal="100" zoomScaleSheetLayoutView="100" workbookViewId="0">
      <selection activeCell="G30" sqref="G30:G31"/>
    </sheetView>
  </sheetViews>
  <sheetFormatPr defaultRowHeight="12.5" x14ac:dyDescent="0.25"/>
  <cols>
    <col min="1" max="1" width="5.7265625" style="28" customWidth="1"/>
    <col min="2" max="2" width="31.1796875" style="28" customWidth="1"/>
    <col min="3" max="3" width="12.54296875" style="28" customWidth="1"/>
    <col min="4" max="4" width="13.7265625" style="16" customWidth="1"/>
    <col min="5" max="5" width="10.7265625" style="9" customWidth="1"/>
    <col min="6" max="6" width="12.453125" style="1" customWidth="1"/>
    <col min="7" max="7" width="13.81640625" style="1" customWidth="1"/>
  </cols>
  <sheetData>
    <row r="1" spans="1:7" ht="14" customHeight="1" x14ac:dyDescent="0.25">
      <c r="A1" s="74"/>
      <c r="B1" s="74"/>
      <c r="C1" s="73" t="s">
        <v>10</v>
      </c>
      <c r="D1" s="73"/>
      <c r="E1" s="41"/>
      <c r="F1" s="29"/>
      <c r="G1" s="37"/>
    </row>
    <row r="2" spans="1:7" x14ac:dyDescent="0.25">
      <c r="A2" s="72"/>
      <c r="B2" s="72"/>
      <c r="C2" s="55" t="s">
        <v>13</v>
      </c>
      <c r="D2" s="55"/>
      <c r="E2" s="41"/>
      <c r="F2" s="30"/>
      <c r="G2" s="38"/>
    </row>
    <row r="3" spans="1:7" x14ac:dyDescent="0.25">
      <c r="A3" s="77"/>
      <c r="B3" s="72"/>
      <c r="C3" s="52"/>
      <c r="D3" s="47"/>
      <c r="E3" s="41"/>
      <c r="F3" s="30"/>
      <c r="G3" s="38"/>
    </row>
    <row r="4" spans="1:7" x14ac:dyDescent="0.25">
      <c r="A4" s="53" t="s">
        <v>11</v>
      </c>
      <c r="B4" s="53"/>
      <c r="C4" s="53"/>
      <c r="D4" s="46"/>
      <c r="E4" s="41"/>
      <c r="F4" s="30"/>
      <c r="G4" s="38"/>
    </row>
    <row r="5" spans="1:7" ht="20.5" x14ac:dyDescent="0.25">
      <c r="A5" s="11" t="s">
        <v>0</v>
      </c>
      <c r="B5" s="11" t="s">
        <v>1</v>
      </c>
      <c r="C5" s="12" t="s">
        <v>9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x14ac:dyDescent="0.25">
      <c r="A6" s="60">
        <v>1</v>
      </c>
      <c r="B6" s="56" t="s">
        <v>14</v>
      </c>
      <c r="C6" s="57" t="s">
        <v>24</v>
      </c>
      <c r="D6" s="57" t="s">
        <v>6</v>
      </c>
      <c r="E6" s="58">
        <v>1</v>
      </c>
      <c r="F6" s="26">
        <v>0</v>
      </c>
      <c r="G6" s="27">
        <f>ROUND(E6*F6,2)</f>
        <v>0</v>
      </c>
    </row>
    <row r="7" spans="1:7" ht="13" x14ac:dyDescent="0.25">
      <c r="A7" s="64">
        <v>2</v>
      </c>
      <c r="B7" s="63" t="s">
        <v>15</v>
      </c>
      <c r="C7" s="57"/>
      <c r="D7" s="57"/>
      <c r="E7" s="58"/>
      <c r="F7" s="67"/>
      <c r="G7" s="27"/>
    </row>
    <row r="8" spans="1:7" ht="25" x14ac:dyDescent="0.25">
      <c r="A8" s="65">
        <v>2.1</v>
      </c>
      <c r="B8" s="56" t="s">
        <v>16</v>
      </c>
      <c r="C8" s="57" t="s">
        <v>25</v>
      </c>
      <c r="D8" s="57" t="s">
        <v>7</v>
      </c>
      <c r="E8" s="58">
        <v>2</v>
      </c>
      <c r="F8" s="26">
        <v>0</v>
      </c>
      <c r="G8" s="27">
        <f t="shared" ref="G8:G17" si="0">ROUND(E8*F8,2)</f>
        <v>0</v>
      </c>
    </row>
    <row r="9" spans="1:7" ht="25" x14ac:dyDescent="0.25">
      <c r="A9" s="65">
        <v>2.2000000000000002</v>
      </c>
      <c r="B9" s="56" t="s">
        <v>17</v>
      </c>
      <c r="C9" s="57" t="s">
        <v>25</v>
      </c>
      <c r="D9" s="57" t="s">
        <v>7</v>
      </c>
      <c r="E9" s="62">
        <v>3</v>
      </c>
      <c r="F9" s="26">
        <v>0</v>
      </c>
      <c r="G9" s="27">
        <f t="shared" si="0"/>
        <v>0</v>
      </c>
    </row>
    <row r="10" spans="1:7" ht="25" x14ac:dyDescent="0.25">
      <c r="A10" s="65">
        <v>2.2999999999999998</v>
      </c>
      <c r="B10" s="56" t="s">
        <v>18</v>
      </c>
      <c r="C10" s="57" t="s">
        <v>25</v>
      </c>
      <c r="D10" s="57" t="s">
        <v>7</v>
      </c>
      <c r="E10" s="58">
        <v>1</v>
      </c>
      <c r="F10" s="26">
        <v>0</v>
      </c>
      <c r="G10" s="27">
        <f t="shared" si="0"/>
        <v>0</v>
      </c>
    </row>
    <row r="11" spans="1:7" ht="25" x14ac:dyDescent="0.25">
      <c r="A11" s="65">
        <v>3.4</v>
      </c>
      <c r="B11" s="56" t="s">
        <v>19</v>
      </c>
      <c r="C11" s="66" t="s">
        <v>25</v>
      </c>
      <c r="D11" s="57" t="s">
        <v>7</v>
      </c>
      <c r="E11" s="58">
        <v>1</v>
      </c>
      <c r="F11" s="26">
        <v>0</v>
      </c>
      <c r="G11" s="27">
        <f t="shared" si="0"/>
        <v>0</v>
      </c>
    </row>
    <row r="12" spans="1:7" ht="25" x14ac:dyDescent="0.25">
      <c r="A12" s="65">
        <v>2.4</v>
      </c>
      <c r="B12" s="56" t="s">
        <v>20</v>
      </c>
      <c r="C12" s="61" t="s">
        <v>25</v>
      </c>
      <c r="D12" s="57" t="s">
        <v>7</v>
      </c>
      <c r="E12" s="62">
        <v>1</v>
      </c>
      <c r="F12" s="26">
        <v>0</v>
      </c>
      <c r="G12" s="27">
        <f t="shared" si="0"/>
        <v>0</v>
      </c>
    </row>
    <row r="13" spans="1:7" ht="13" x14ac:dyDescent="0.25">
      <c r="A13" s="64">
        <v>3</v>
      </c>
      <c r="B13" s="63" t="s">
        <v>21</v>
      </c>
      <c r="C13" s="57"/>
      <c r="D13" s="57"/>
      <c r="E13" s="62"/>
      <c r="F13" s="67"/>
      <c r="G13" s="27"/>
    </row>
    <row r="14" spans="1:7" ht="25" x14ac:dyDescent="0.25">
      <c r="A14" s="65">
        <v>3.1</v>
      </c>
      <c r="B14" s="56" t="s">
        <v>22</v>
      </c>
      <c r="C14" s="57" t="s">
        <v>25</v>
      </c>
      <c r="D14" s="57" t="s">
        <v>7</v>
      </c>
      <c r="E14" s="62">
        <v>10</v>
      </c>
      <c r="F14" s="26">
        <v>0</v>
      </c>
      <c r="G14" s="27">
        <f t="shared" si="0"/>
        <v>0</v>
      </c>
    </row>
    <row r="15" spans="1:7" ht="25" x14ac:dyDescent="0.25">
      <c r="A15" s="65">
        <v>3.2</v>
      </c>
      <c r="B15" s="56" t="s">
        <v>23</v>
      </c>
      <c r="C15" s="57" t="s">
        <v>25</v>
      </c>
      <c r="D15" s="57" t="s">
        <v>7</v>
      </c>
      <c r="E15" s="62">
        <v>2</v>
      </c>
      <c r="F15" s="26">
        <v>0</v>
      </c>
      <c r="G15" s="27">
        <f t="shared" si="0"/>
        <v>0</v>
      </c>
    </row>
    <row r="16" spans="1:7" ht="25" x14ac:dyDescent="0.25">
      <c r="A16" s="65">
        <v>3.3</v>
      </c>
      <c r="B16" s="56" t="s">
        <v>17</v>
      </c>
      <c r="C16" s="57" t="s">
        <v>25</v>
      </c>
      <c r="D16" s="57" t="s">
        <v>7</v>
      </c>
      <c r="E16" s="62">
        <v>5</v>
      </c>
      <c r="F16" s="26">
        <v>0</v>
      </c>
      <c r="G16" s="27">
        <f t="shared" si="0"/>
        <v>0</v>
      </c>
    </row>
    <row r="17" spans="1:7" ht="25.5" thickBot="1" x14ac:dyDescent="0.3">
      <c r="A17" s="65">
        <v>3.4</v>
      </c>
      <c r="B17" s="59" t="s">
        <v>19</v>
      </c>
      <c r="C17" s="57" t="s">
        <v>25</v>
      </c>
      <c r="D17" s="57" t="s">
        <v>7</v>
      </c>
      <c r="E17" s="62">
        <v>59</v>
      </c>
      <c r="F17" s="26">
        <v>0</v>
      </c>
      <c r="G17" s="27">
        <f t="shared" si="0"/>
        <v>0</v>
      </c>
    </row>
    <row r="18" spans="1:7" ht="14.5" thickTop="1" x14ac:dyDescent="0.3">
      <c r="A18" s="31"/>
      <c r="B18" s="32"/>
      <c r="C18" s="32"/>
      <c r="D18" s="48"/>
      <c r="E18" s="42"/>
      <c r="F18" s="39"/>
      <c r="G18" s="50"/>
    </row>
    <row r="19" spans="1:7" ht="14" x14ac:dyDescent="0.3">
      <c r="A19" s="33"/>
      <c r="B19" s="34"/>
      <c r="C19" s="34"/>
      <c r="D19" s="49"/>
      <c r="E19" s="43"/>
      <c r="F19" s="75"/>
      <c r="G19" s="76"/>
    </row>
    <row r="20" spans="1:7" ht="14" x14ac:dyDescent="0.3">
      <c r="A20" s="33" t="s">
        <v>12</v>
      </c>
      <c r="B20" s="53"/>
      <c r="C20" s="51"/>
      <c r="D20" s="49"/>
      <c r="E20" s="43"/>
      <c r="F20" s="69">
        <f>SUM(G6:G17)</f>
        <v>0</v>
      </c>
      <c r="G20" s="70"/>
    </row>
    <row r="21" spans="1:7" ht="14" x14ac:dyDescent="0.3">
      <c r="A21" s="35"/>
      <c r="B21" s="36"/>
      <c r="C21" s="36"/>
      <c r="D21" s="54"/>
      <c r="E21" s="44"/>
      <c r="F21" s="40"/>
      <c r="G21" s="36"/>
    </row>
    <row r="22" spans="1:7" x14ac:dyDescent="0.25">
      <c r="A22" s="18"/>
      <c r="B22" s="3"/>
      <c r="C22" s="3"/>
      <c r="D22" s="17"/>
      <c r="E22" s="8"/>
      <c r="F22" s="2"/>
      <c r="G22" s="23"/>
    </row>
    <row r="23" spans="1:7" x14ac:dyDescent="0.25">
      <c r="A23" s="19"/>
      <c r="B23" s="3"/>
      <c r="C23" s="3"/>
      <c r="D23" s="17"/>
      <c r="E23" s="45"/>
      <c r="F23" s="7"/>
      <c r="G23" s="24"/>
    </row>
    <row r="24" spans="1:7" x14ac:dyDescent="0.25">
      <c r="A24" s="19"/>
      <c r="B24" s="3"/>
      <c r="C24" s="3"/>
      <c r="D24" s="17"/>
      <c r="E24" s="71" t="s">
        <v>8</v>
      </c>
      <c r="F24" s="71"/>
      <c r="G24" s="25"/>
    </row>
    <row r="25" spans="1:7" x14ac:dyDescent="0.25">
      <c r="A25" s="20"/>
      <c r="B25" s="21"/>
      <c r="C25" s="21"/>
      <c r="D25" s="22"/>
      <c r="E25" s="10"/>
      <c r="F25" s="7"/>
      <c r="G25" s="24"/>
    </row>
    <row r="27" spans="1:7" ht="13" x14ac:dyDescent="0.3">
      <c r="A27" s="4"/>
    </row>
    <row r="28" spans="1:7" x14ac:dyDescent="0.25">
      <c r="A28" s="5"/>
      <c r="B28" s="68"/>
      <c r="C28" s="68"/>
      <c r="D28" s="68"/>
      <c r="E28" s="68"/>
      <c r="F28" s="6"/>
      <c r="G28" s="6"/>
    </row>
    <row r="29" spans="1:7" x14ac:dyDescent="0.25">
      <c r="A29" s="5"/>
      <c r="B29" s="68"/>
      <c r="C29" s="68"/>
      <c r="D29" s="68"/>
      <c r="E29" s="68"/>
      <c r="F29" s="6"/>
      <c r="G29" s="6"/>
    </row>
    <row r="30" spans="1:7" x14ac:dyDescent="0.25">
      <c r="A30" s="5"/>
      <c r="B30" s="68"/>
      <c r="C30" s="68"/>
      <c r="D30" s="68"/>
      <c r="E30" s="68"/>
      <c r="F30" s="6"/>
      <c r="G30" s="6"/>
    </row>
    <row r="31" spans="1:7" x14ac:dyDescent="0.25">
      <c r="A31" s="5"/>
      <c r="B31" s="68"/>
      <c r="C31" s="68"/>
      <c r="D31" s="68"/>
      <c r="E31" s="68"/>
      <c r="F31" s="6"/>
      <c r="G31" s="6"/>
    </row>
    <row r="32" spans="1:7" x14ac:dyDescent="0.25">
      <c r="A32" s="5"/>
      <c r="B32" s="68"/>
      <c r="C32" s="68"/>
      <c r="D32" s="68"/>
      <c r="E32" s="68"/>
      <c r="F32" s="6"/>
      <c r="G32" s="6"/>
    </row>
    <row r="33" spans="1:7" x14ac:dyDescent="0.25">
      <c r="A33" s="5"/>
      <c r="B33" s="68"/>
      <c r="C33" s="68"/>
      <c r="D33" s="68"/>
      <c r="E33" s="68"/>
      <c r="F33" s="6"/>
      <c r="G33" s="6"/>
    </row>
    <row r="34" spans="1:7" x14ac:dyDescent="0.25">
      <c r="A34" s="5"/>
      <c r="B34" s="68"/>
      <c r="C34" s="68"/>
      <c r="D34" s="68"/>
      <c r="E34" s="68"/>
      <c r="F34" s="6"/>
      <c r="G34" s="6"/>
    </row>
    <row r="35" spans="1:7" x14ac:dyDescent="0.25">
      <c r="A35" s="5"/>
      <c r="B35" s="68"/>
      <c r="C35" s="68"/>
      <c r="D35" s="68"/>
      <c r="E35" s="68"/>
      <c r="F35" s="6"/>
      <c r="G35" s="6"/>
    </row>
    <row r="36" spans="1:7" x14ac:dyDescent="0.25">
      <c r="A36" s="5"/>
      <c r="B36" s="68"/>
      <c r="C36" s="68"/>
      <c r="D36" s="68"/>
      <c r="E36" s="68"/>
      <c r="F36" s="6"/>
      <c r="G36" s="6"/>
    </row>
    <row r="37" spans="1:7" x14ac:dyDescent="0.25">
      <c r="A37" s="5"/>
      <c r="B37" s="68"/>
      <c r="C37" s="68"/>
      <c r="D37" s="68"/>
      <c r="E37" s="68"/>
      <c r="F37" s="6"/>
      <c r="G37" s="6"/>
    </row>
    <row r="38" spans="1:7" x14ac:dyDescent="0.25">
      <c r="A38" s="5"/>
      <c r="B38" s="68"/>
      <c r="C38" s="68"/>
      <c r="D38" s="68"/>
      <c r="E38" s="68"/>
      <c r="F38" s="6"/>
      <c r="G38" s="6"/>
    </row>
    <row r="39" spans="1:7" x14ac:dyDescent="0.25">
      <c r="A39" s="5"/>
      <c r="B39" s="68"/>
      <c r="C39" s="68"/>
      <c r="D39" s="68"/>
      <c r="E39" s="68"/>
      <c r="F39" s="6"/>
      <c r="G39" s="6"/>
    </row>
    <row r="40" spans="1:7" x14ac:dyDescent="0.25">
      <c r="A40" s="5"/>
      <c r="B40" s="68"/>
      <c r="C40" s="68"/>
      <c r="D40" s="68"/>
      <c r="E40" s="68"/>
      <c r="F40" s="6"/>
      <c r="G40" s="6"/>
    </row>
    <row r="41" spans="1:7" x14ac:dyDescent="0.25">
      <c r="A41" s="5"/>
      <c r="B41" s="68"/>
      <c r="C41" s="68"/>
      <c r="D41" s="68"/>
      <c r="E41" s="68"/>
      <c r="F41" s="6"/>
      <c r="G41" s="6"/>
    </row>
    <row r="42" spans="1:7" x14ac:dyDescent="0.25">
      <c r="A42" s="5"/>
      <c r="B42" s="68"/>
      <c r="C42" s="68"/>
      <c r="D42" s="68"/>
      <c r="E42" s="68"/>
      <c r="F42" s="6"/>
      <c r="G42" s="6"/>
    </row>
    <row r="43" spans="1:7" x14ac:dyDescent="0.25">
      <c r="A43" s="5"/>
      <c r="B43" s="68"/>
      <c r="C43" s="68"/>
      <c r="D43" s="68"/>
      <c r="E43" s="68"/>
      <c r="F43" s="6"/>
      <c r="G43" s="6"/>
    </row>
    <row r="44" spans="1:7" x14ac:dyDescent="0.25">
      <c r="A44" s="5"/>
      <c r="B44" s="68"/>
      <c r="C44" s="68"/>
      <c r="D44" s="68"/>
      <c r="E44" s="68"/>
      <c r="F44" s="6"/>
      <c r="G44" s="6"/>
    </row>
    <row r="45" spans="1:7" x14ac:dyDescent="0.25">
      <c r="A45" s="5"/>
      <c r="B45" s="68"/>
      <c r="C45" s="68"/>
      <c r="D45" s="68"/>
      <c r="E45" s="68"/>
      <c r="F45" s="6"/>
      <c r="G45" s="6"/>
    </row>
  </sheetData>
  <sheetProtection password="CC3D" sheet="1" objects="1" scenarios="1" selectLockedCells="1"/>
  <mergeCells count="25">
    <mergeCell ref="A2:B2"/>
    <mergeCell ref="C1:D1"/>
    <mergeCell ref="A1:B1"/>
    <mergeCell ref="F19:G19"/>
    <mergeCell ref="A3:B3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B45:E45"/>
    <mergeCell ref="B38:E38"/>
    <mergeCell ref="B39:E39"/>
    <mergeCell ref="B42:E42"/>
    <mergeCell ref="B43:E43"/>
    <mergeCell ref="B41:E41"/>
    <mergeCell ref="B40:E4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No.163-2020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Windows User</cp:lastModifiedBy>
  <cp:lastPrinted>2020-04-27T18:06:34Z</cp:lastPrinted>
  <dcterms:created xsi:type="dcterms:W3CDTF">1999-10-18T14:40:40Z</dcterms:created>
  <dcterms:modified xsi:type="dcterms:W3CDTF">2020-04-27T18:10:56Z</dcterms:modified>
</cp:coreProperties>
</file>