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-15" windowWidth="14610" windowHeight="7590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prices'!$A$5:$G$17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prices'!$A$1:$G$25</definedName>
    <definedName name="Print_Area_1">'Unit prices'!$A$6:$G$45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45621"/>
</workbook>
</file>

<file path=xl/calcChain.xml><?xml version="1.0" encoding="utf-8"?>
<calcChain xmlns="http://schemas.openxmlformats.org/spreadsheetml/2006/main">
  <c r="G17" i="2" l="1"/>
  <c r="G6" i="2"/>
  <c r="G7" i="2"/>
  <c r="G8" i="2"/>
  <c r="G9" i="2"/>
  <c r="G10" i="2"/>
  <c r="G11" i="2"/>
  <c r="G12" i="2"/>
  <c r="G13" i="2"/>
  <c r="G14" i="2"/>
  <c r="G15" i="2"/>
  <c r="G16" i="2"/>
  <c r="F20" i="2" l="1"/>
  <c r="A7" i="2"/>
  <c r="A8" i="2" l="1"/>
  <c r="A9" i="2" l="1"/>
  <c r="A10" i="2" l="1"/>
  <c r="A11" i="2" l="1"/>
  <c r="A12" i="2" s="1"/>
  <c r="A13" i="2" s="1"/>
  <c r="A14" i="2" s="1"/>
  <c r="A15" i="2" s="1"/>
  <c r="A16" i="2" s="1"/>
  <c r="A17" i="2" s="1"/>
</calcChain>
</file>

<file path=xl/comments1.xml><?xml version="1.0" encoding="utf-8"?>
<comments xmlns="http://schemas.openxmlformats.org/spreadsheetml/2006/main">
  <authors>
    <author>Schirlie, Tami</author>
  </authors>
  <commentList>
    <comment ref="C2" authorId="0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<sst xmlns="http://schemas.openxmlformats.org/spreadsheetml/2006/main" count="48" uniqueCount="36">
  <si>
    <t>Item</t>
  </si>
  <si>
    <t>Description</t>
  </si>
  <si>
    <t>Approximate Quantity</t>
  </si>
  <si>
    <t>Unit</t>
  </si>
  <si>
    <t>Unit Price</t>
  </si>
  <si>
    <t>Amount</t>
  </si>
  <si>
    <t>Lump Sum</t>
  </si>
  <si>
    <t>each</t>
  </si>
  <si>
    <t>Name of Bidder</t>
  </si>
  <si>
    <t>Spec.
Ref</t>
  </si>
  <si>
    <t>UNIT PRICES</t>
  </si>
  <si>
    <t>E12</t>
  </si>
  <si>
    <t>m2</t>
  </si>
  <si>
    <t>TOTAL BID PRICE (GST extra) (in numbers)</t>
  </si>
  <si>
    <t>m3</t>
  </si>
  <si>
    <t>Topsoil &amp; sod, site restoration</t>
  </si>
  <si>
    <t>Reinstall salvaged light post and luminaire</t>
  </si>
  <si>
    <t>Supply &amp; install lighting wiring (tie into existing)</t>
  </si>
  <si>
    <t>Tree removal and stump ground down 600mm below grade</t>
  </si>
  <si>
    <t>Supply &amp; install new trees c/w 2 year maintenance</t>
  </si>
  <si>
    <t>E11</t>
  </si>
  <si>
    <t>Removal and legally dispose of existing retaining wall</t>
  </si>
  <si>
    <t>Removal and legally dispose of existing asphalt path with min. 200mm base material</t>
  </si>
  <si>
    <t>Remove and salvage existing light post &amp; luminaire for reinstall, including adjusting grades as needed. Remove or grind down existing concrete base min. 1m below proposed grade</t>
  </si>
  <si>
    <t>Supply, place &amp; grade fill along new walkway path</t>
  </si>
  <si>
    <t>E14</t>
  </si>
  <si>
    <t>Supply &amp; place crushed granular pathway</t>
  </si>
  <si>
    <t>Supply &amp; install C.I.P. Concrete Foundation for light standards</t>
  </si>
  <si>
    <t>E16</t>
  </si>
  <si>
    <t>(See "Prices" clause in tender document, B10)</t>
  </si>
  <si>
    <t>E13  
CW 3110  
SCD 646</t>
  </si>
  <si>
    <t>CW 2160  
E15</t>
  </si>
  <si>
    <t>Ln. m</t>
  </si>
  <si>
    <t>Budget: $160,000.00</t>
  </si>
  <si>
    <t>FORM B:PRICES (R1)</t>
  </si>
  <si>
    <t>MRST - Lighting 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</si>
</sst>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73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7" fillId="24" borderId="17" xfId="1" applyNumberFormat="1" applyFont="1" applyBorder="1" applyAlignment="1">
      <alignment horizontal="left"/>
    </xf>
    <xf numFmtId="0" fontId="37" fillId="24" borderId="18" xfId="1" applyNumberFormat="1" applyFont="1" applyBorder="1" applyAlignment="1">
      <alignment horizontal="left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5" xfId="1" applyNumberFormat="1" applyFont="1" applyBorder="1" applyAlignment="1"/>
    <xf numFmtId="0" fontId="37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8" xfId="1" applyNumberFormat="1" applyFont="1" applyBorder="1" applyAlignment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3" fillId="0" borderId="20" xfId="0" applyFont="1" applyBorder="1" applyAlignment="1" applyProtection="1">
      <alignment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" fillId="0" borderId="20" xfId="0" applyFont="1" applyBorder="1" applyAlignment="1" applyProtection="1">
      <alignment horizontal="center" wrapText="1"/>
    </xf>
    <xf numFmtId="0" fontId="37" fillId="24" borderId="18" xfId="1" applyNumberFormat="1" applyFont="1" applyBorder="1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1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4" fontId="0" fillId="0" borderId="24" xfId="0" applyNumberFormat="1" applyBorder="1" applyAlignment="1" applyProtection="1">
      <alignment horizontal="right"/>
      <protection locked="0"/>
    </xf>
    <xf numFmtId="0" fontId="37" fillId="24" borderId="25" xfId="1" applyNumberFormat="1" applyFont="1" applyBorder="1" applyAlignment="1">
      <alignment horizontal="left"/>
    </xf>
    <xf numFmtId="0" fontId="3" fillId="0" borderId="26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164" fontId="0" fillId="0" borderId="28" xfId="0" applyNumberFormat="1" applyBorder="1" applyAlignment="1" applyProtection="1"/>
    <xf numFmtId="0" fontId="3" fillId="0" borderId="29" xfId="0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  <xf numFmtId="3" fontId="3" fillId="0" borderId="20" xfId="0" applyNumberFormat="1" applyFont="1" applyBorder="1" applyAlignment="1" applyProtection="1">
      <alignment horizontal="center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0" fontId="3" fillId="0" borderId="0" xfId="0" applyNumberFormat="1" applyFont="1" applyAlignment="1">
      <alignment horizontal="center"/>
    </xf>
    <xf numFmtId="0" fontId="3" fillId="0" borderId="29" xfId="0" applyFont="1" applyBorder="1" applyAlignment="1" applyProtection="1">
      <alignment wrapText="1"/>
    </xf>
    <xf numFmtId="0" fontId="0" fillId="0" borderId="0" xfId="0" applyAlignment="1" applyProtection="1">
      <alignment horizontal="center"/>
      <protection locked="0"/>
    </xf>
    <xf numFmtId="0" fontId="3" fillId="0" borderId="0" xfId="0" applyNumberFormat="1" applyFont="1" applyAlignment="1">
      <alignment horizontal="left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7" fillId="24" borderId="0" xfId="1" applyNumberFormat="1" applyFont="1" applyBorder="1" applyAlignment="1">
      <alignment horizontal="center"/>
    </xf>
    <xf numFmtId="0" fontId="37" fillId="24" borderId="24" xfId="1" applyNumberFormat="1" applyFont="1" applyBorder="1" applyAlignment="1"/>
    <xf numFmtId="6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left"/>
    </xf>
    <xf numFmtId="7" fontId="37" fillId="24" borderId="14" xfId="1" applyNumberFormat="1" applyFont="1" applyBorder="1" applyAlignment="1">
      <alignment horizontal="center"/>
    </xf>
    <xf numFmtId="0" fontId="37" fillId="24" borderId="23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4" fontId="0" fillId="0" borderId="23" xfId="0" applyNumberFormat="1" applyBorder="1" applyAlignment="1" applyProtection="1">
      <alignment horizontal="center"/>
      <protection locked="0"/>
    </xf>
  </cellXfs>
  <cellStyles count="114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BigLine" xfId="27"/>
    <cellStyle name="BigLine 2" xfId="28"/>
    <cellStyle name="Blank" xfId="29"/>
    <cellStyle name="Blank 2" xfId="30"/>
    <cellStyle name="Blank 3" xfId="31"/>
    <cellStyle name="BLine" xfId="32"/>
    <cellStyle name="BLine 2" xfId="33"/>
    <cellStyle name="C2" xfId="34"/>
    <cellStyle name="C2 2" xfId="35"/>
    <cellStyle name="C2 3" xfId="36"/>
    <cellStyle name="C2Sctn" xfId="37"/>
    <cellStyle name="C2Sctn 2" xfId="38"/>
    <cellStyle name="C3" xfId="39"/>
    <cellStyle name="C3 2" xfId="40"/>
    <cellStyle name="C3 3" xfId="41"/>
    <cellStyle name="C3Rem" xfId="42"/>
    <cellStyle name="C3Rem 2" xfId="43"/>
    <cellStyle name="C3Rem 3" xfId="44"/>
    <cellStyle name="C3Sctn" xfId="45"/>
    <cellStyle name="C3Sctn 2" xfId="46"/>
    <cellStyle name="C4" xfId="47"/>
    <cellStyle name="C4 2" xfId="48"/>
    <cellStyle name="C4 3" xfId="49"/>
    <cellStyle name="C5" xfId="50"/>
    <cellStyle name="C5 2" xfId="51"/>
    <cellStyle name="C5 3" xfId="52"/>
    <cellStyle name="C6" xfId="53"/>
    <cellStyle name="C6 2" xfId="54"/>
    <cellStyle name="C6 3" xfId="55"/>
    <cellStyle name="C7" xfId="56"/>
    <cellStyle name="C7 2" xfId="57"/>
    <cellStyle name="C7 3" xfId="58"/>
    <cellStyle name="C7Create" xfId="59"/>
    <cellStyle name="C7Create 2" xfId="60"/>
    <cellStyle name="C7Create 3" xfId="61"/>
    <cellStyle name="C8" xfId="62"/>
    <cellStyle name="C8 2" xfId="63"/>
    <cellStyle name="C8 3" xfId="64"/>
    <cellStyle name="C8Sctn" xfId="65"/>
    <cellStyle name="C8Sctn 2" xfId="66"/>
    <cellStyle name="Calculation 2" xfId="67"/>
    <cellStyle name="Check Cell 2" xfId="68"/>
    <cellStyle name="Continued" xfId="69"/>
    <cellStyle name="Continued 2" xfId="70"/>
    <cellStyle name="Continued 3" xfId="71"/>
    <cellStyle name="Explanatory Text 2" xfId="72"/>
    <cellStyle name="Good 2" xfId="73"/>
    <cellStyle name="Heading 1 2" xfId="74"/>
    <cellStyle name="Heading 2 2" xfId="75"/>
    <cellStyle name="Heading 3 2" xfId="76"/>
    <cellStyle name="Heading 4 2" xfId="77"/>
    <cellStyle name="Input 2" xfId="78"/>
    <cellStyle name="Linked Cell 2" xfId="79"/>
    <cellStyle name="Neutral 2" xfId="80"/>
    <cellStyle name="Normal" xfId="0" builtinId="0"/>
    <cellStyle name="Normal 2" xfId="81"/>
    <cellStyle name="Normal 3" xfId="82"/>
    <cellStyle name="Normal 3 2" xfId="111"/>
    <cellStyle name="Normal 4" xfId="83"/>
    <cellStyle name="Normal 5" xfId="84"/>
    <cellStyle name="Normal 6" xfId="1"/>
    <cellStyle name="Normal 7" xfId="110"/>
    <cellStyle name="Normal 7 2" xfId="113"/>
    <cellStyle name="Note 2" xfId="85"/>
    <cellStyle name="Note 2 2" xfId="112"/>
    <cellStyle name="Null" xfId="86"/>
    <cellStyle name="Null 2" xfId="87"/>
    <cellStyle name="Output 2" xfId="88"/>
    <cellStyle name="Regular" xfId="89"/>
    <cellStyle name="Regular 2" xfId="90"/>
    <cellStyle name="Title 2" xfId="91"/>
    <cellStyle name="TitleA" xfId="92"/>
    <cellStyle name="TitleA 2" xfId="93"/>
    <cellStyle name="TitleC" xfId="94"/>
    <cellStyle name="TitleC 2" xfId="95"/>
    <cellStyle name="TitleE8" xfId="96"/>
    <cellStyle name="TitleE8 2" xfId="97"/>
    <cellStyle name="TitleE8x" xfId="98"/>
    <cellStyle name="TitleE8x 2" xfId="99"/>
    <cellStyle name="TitleF" xfId="100"/>
    <cellStyle name="TitleF 2" xfId="101"/>
    <cellStyle name="TitleT" xfId="102"/>
    <cellStyle name="TitleT 2" xfId="103"/>
    <cellStyle name="TitleYC89" xfId="104"/>
    <cellStyle name="TitleYC89 2" xfId="105"/>
    <cellStyle name="TitleZ" xfId="106"/>
    <cellStyle name="TitleZ 2" xfId="107"/>
    <cellStyle name="Total 2" xfId="108"/>
    <cellStyle name="Warning Text 2" xfId="10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G45"/>
  <sheetViews>
    <sheetView showGridLines="0" tabSelected="1" view="pageLayout" topLeftCell="A2" zoomScaleNormal="100" zoomScaleSheetLayoutView="100" workbookViewId="0">
      <selection activeCell="F16" sqref="F16"/>
    </sheetView>
  </sheetViews>
  <sheetFormatPr defaultRowHeight="12.75" x14ac:dyDescent="0.2"/>
  <cols>
    <col min="1" max="1" width="5.7109375" style="53" customWidth="1"/>
    <col min="2" max="2" width="31.140625" style="53" customWidth="1"/>
    <col min="3" max="3" width="12.5703125" style="31" customWidth="1"/>
    <col min="4" max="4" width="13.7109375" style="31" customWidth="1"/>
    <col min="5" max="5" width="10.7109375" style="20" customWidth="1"/>
    <col min="6" max="6" width="12.42578125" style="1" customWidth="1"/>
    <col min="7" max="7" width="13.85546875" style="1" customWidth="1"/>
  </cols>
  <sheetData>
    <row r="1" spans="1:7" x14ac:dyDescent="0.2">
      <c r="A1" s="62"/>
      <c r="B1" s="62"/>
      <c r="C1" s="61" t="s">
        <v>34</v>
      </c>
      <c r="D1" s="61"/>
      <c r="G1" s="14"/>
    </row>
    <row r="2" spans="1:7" x14ac:dyDescent="0.2">
      <c r="A2" s="60"/>
      <c r="B2" s="60"/>
      <c r="C2" s="59" t="s">
        <v>29</v>
      </c>
      <c r="D2" s="55"/>
      <c r="F2" s="3"/>
      <c r="G2" s="15"/>
    </row>
    <row r="3" spans="1:7" x14ac:dyDescent="0.2">
      <c r="A3" s="65" t="s">
        <v>33</v>
      </c>
      <c r="B3" s="66"/>
      <c r="C3" s="56"/>
      <c r="D3" s="32"/>
      <c r="F3" s="3"/>
      <c r="G3" s="15"/>
    </row>
    <row r="4" spans="1:7" x14ac:dyDescent="0.2">
      <c r="A4" s="53" t="s">
        <v>10</v>
      </c>
      <c r="F4" s="3"/>
      <c r="G4" s="15"/>
    </row>
    <row r="5" spans="1:7" ht="22.5" x14ac:dyDescent="0.2">
      <c r="A5" s="25" t="s">
        <v>0</v>
      </c>
      <c r="B5" s="25" t="s">
        <v>1</v>
      </c>
      <c r="C5" s="26" t="s">
        <v>9</v>
      </c>
      <c r="D5" s="26" t="s">
        <v>3</v>
      </c>
      <c r="E5" s="27" t="s">
        <v>2</v>
      </c>
      <c r="F5" s="28" t="s">
        <v>4</v>
      </c>
      <c r="G5" s="29" t="s">
        <v>5</v>
      </c>
    </row>
    <row r="6" spans="1:7" ht="25.5" x14ac:dyDescent="0.2">
      <c r="A6" s="49">
        <v>1</v>
      </c>
      <c r="B6" s="57" t="s">
        <v>21</v>
      </c>
      <c r="C6" s="50" t="s">
        <v>20</v>
      </c>
      <c r="D6" s="46" t="s">
        <v>32</v>
      </c>
      <c r="E6" s="51">
        <v>95</v>
      </c>
      <c r="F6" s="47">
        <v>0</v>
      </c>
      <c r="G6" s="48">
        <f t="shared" ref="G6:G16" si="0">ROUND(E6*F6,2)</f>
        <v>0</v>
      </c>
    </row>
    <row r="7" spans="1:7" ht="38.25" x14ac:dyDescent="0.2">
      <c r="A7" s="49">
        <f t="shared" ref="A7:A17" si="1">A6+1</f>
        <v>2</v>
      </c>
      <c r="B7" s="57" t="s">
        <v>22</v>
      </c>
      <c r="C7" s="50" t="s">
        <v>20</v>
      </c>
      <c r="D7" s="46" t="s">
        <v>32</v>
      </c>
      <c r="E7" s="51">
        <v>320</v>
      </c>
      <c r="F7" s="47">
        <v>0</v>
      </c>
      <c r="G7" s="48">
        <f t="shared" si="0"/>
        <v>0</v>
      </c>
    </row>
    <row r="8" spans="1:7" ht="76.5" x14ac:dyDescent="0.2">
      <c r="A8" s="49">
        <f t="shared" si="1"/>
        <v>3</v>
      </c>
      <c r="B8" s="57" t="s">
        <v>23</v>
      </c>
      <c r="C8" s="50" t="s">
        <v>20</v>
      </c>
      <c r="D8" s="46" t="s">
        <v>7</v>
      </c>
      <c r="E8" s="51">
        <v>5</v>
      </c>
      <c r="F8" s="47">
        <v>0</v>
      </c>
      <c r="G8" s="48">
        <f t="shared" si="0"/>
        <v>0</v>
      </c>
    </row>
    <row r="9" spans="1:7" ht="25.5" x14ac:dyDescent="0.2">
      <c r="A9" s="49">
        <f t="shared" si="1"/>
        <v>4</v>
      </c>
      <c r="B9" s="57" t="s">
        <v>24</v>
      </c>
      <c r="C9" s="50" t="s">
        <v>11</v>
      </c>
      <c r="D9" s="46" t="s">
        <v>14</v>
      </c>
      <c r="E9" s="51">
        <v>300</v>
      </c>
      <c r="F9" s="47">
        <v>0</v>
      </c>
      <c r="G9" s="48">
        <f t="shared" si="0"/>
        <v>0</v>
      </c>
    </row>
    <row r="10" spans="1:7" ht="38.25" x14ac:dyDescent="0.2">
      <c r="A10" s="49">
        <f t="shared" si="1"/>
        <v>5</v>
      </c>
      <c r="B10" s="57" t="s">
        <v>26</v>
      </c>
      <c r="C10" s="50" t="s">
        <v>30</v>
      </c>
      <c r="D10" s="46" t="s">
        <v>12</v>
      </c>
      <c r="E10" s="51">
        <v>800</v>
      </c>
      <c r="F10" s="47">
        <v>0</v>
      </c>
      <c r="G10" s="48">
        <f t="shared" si="0"/>
        <v>0</v>
      </c>
    </row>
    <row r="11" spans="1:7" x14ac:dyDescent="0.2">
      <c r="A11" s="49">
        <f t="shared" si="1"/>
        <v>6</v>
      </c>
      <c r="B11" s="57" t="s">
        <v>15</v>
      </c>
      <c r="C11" s="50" t="s">
        <v>11</v>
      </c>
      <c r="D11" s="46" t="s">
        <v>12</v>
      </c>
      <c r="E11" s="51">
        <v>1400</v>
      </c>
      <c r="F11" s="47">
        <v>0</v>
      </c>
      <c r="G11" s="48">
        <f t="shared" si="0"/>
        <v>0</v>
      </c>
    </row>
    <row r="12" spans="1:7" ht="25.5" x14ac:dyDescent="0.2">
      <c r="A12" s="49">
        <f t="shared" si="1"/>
        <v>7</v>
      </c>
      <c r="B12" s="57" t="s">
        <v>27</v>
      </c>
      <c r="C12" s="50" t="s">
        <v>31</v>
      </c>
      <c r="D12" s="46" t="s">
        <v>7</v>
      </c>
      <c r="E12" s="51">
        <v>5</v>
      </c>
      <c r="F12" s="47">
        <v>0</v>
      </c>
      <c r="G12" s="48">
        <f t="shared" si="0"/>
        <v>0</v>
      </c>
    </row>
    <row r="13" spans="1:7" ht="25.5" x14ac:dyDescent="0.2">
      <c r="A13" s="49">
        <f t="shared" si="1"/>
        <v>8</v>
      </c>
      <c r="B13" s="57" t="s">
        <v>16</v>
      </c>
      <c r="C13" s="50" t="s">
        <v>25</v>
      </c>
      <c r="D13" s="46" t="s">
        <v>7</v>
      </c>
      <c r="E13" s="51">
        <v>5</v>
      </c>
      <c r="F13" s="47">
        <v>0</v>
      </c>
      <c r="G13" s="48">
        <f t="shared" si="0"/>
        <v>0</v>
      </c>
    </row>
    <row r="14" spans="1:7" ht="25.5" x14ac:dyDescent="0.2">
      <c r="A14" s="49">
        <f t="shared" si="1"/>
        <v>9</v>
      </c>
      <c r="B14" s="57" t="s">
        <v>17</v>
      </c>
      <c r="C14" s="50" t="s">
        <v>25</v>
      </c>
      <c r="D14" s="46" t="s">
        <v>6</v>
      </c>
      <c r="E14" s="51">
        <v>1</v>
      </c>
      <c r="F14" s="47">
        <v>0</v>
      </c>
      <c r="G14" s="48">
        <f t="shared" si="0"/>
        <v>0</v>
      </c>
    </row>
    <row r="15" spans="1:7" ht="25.5" x14ac:dyDescent="0.2">
      <c r="A15" s="49">
        <f t="shared" si="1"/>
        <v>10</v>
      </c>
      <c r="B15" s="57" t="s">
        <v>18</v>
      </c>
      <c r="C15" s="50" t="s">
        <v>28</v>
      </c>
      <c r="D15" s="46" t="s">
        <v>7</v>
      </c>
      <c r="E15" s="51">
        <v>9</v>
      </c>
      <c r="F15" s="47">
        <v>0</v>
      </c>
      <c r="G15" s="48">
        <f t="shared" si="0"/>
        <v>0</v>
      </c>
    </row>
    <row r="16" spans="1:7" ht="25.5" x14ac:dyDescent="0.2">
      <c r="A16" s="49">
        <f t="shared" si="1"/>
        <v>11</v>
      </c>
      <c r="B16" s="57" t="s">
        <v>19</v>
      </c>
      <c r="C16" s="50" t="s">
        <v>28</v>
      </c>
      <c r="D16" s="46" t="s">
        <v>7</v>
      </c>
      <c r="E16" s="51">
        <v>9</v>
      </c>
      <c r="F16" s="47">
        <v>0</v>
      </c>
      <c r="G16" s="48">
        <f t="shared" si="0"/>
        <v>0</v>
      </c>
    </row>
    <row r="17" spans="1:7" ht="13.5" thickBot="1" x14ac:dyDescent="0.25">
      <c r="A17" s="49">
        <f t="shared" si="1"/>
        <v>12</v>
      </c>
      <c r="B17" s="30" t="s">
        <v>35</v>
      </c>
      <c r="C17" s="33"/>
      <c r="D17" s="33" t="s">
        <v>6</v>
      </c>
      <c r="E17" s="52">
        <v>1</v>
      </c>
      <c r="F17" s="47">
        <v>0</v>
      </c>
      <c r="G17" s="48">
        <f t="shared" ref="G17" si="2">ROUND(E17*F17,2)</f>
        <v>0</v>
      </c>
    </row>
    <row r="18" spans="1:7" ht="15" thickTop="1" x14ac:dyDescent="0.2">
      <c r="A18" s="4"/>
      <c r="B18" s="5"/>
      <c r="C18" s="34"/>
      <c r="D18" s="34"/>
      <c r="E18" s="21"/>
      <c r="F18" s="16"/>
      <c r="G18" s="45"/>
    </row>
    <row r="19" spans="1:7" ht="14.25" x14ac:dyDescent="0.2">
      <c r="A19" s="6"/>
      <c r="B19" s="7"/>
      <c r="C19" s="35"/>
      <c r="D19" s="35"/>
      <c r="E19" s="22"/>
      <c r="F19" s="63"/>
      <c r="G19" s="64"/>
    </row>
    <row r="20" spans="1:7" ht="14.25" x14ac:dyDescent="0.2">
      <c r="A20" s="6" t="s">
        <v>13</v>
      </c>
      <c r="C20" s="58"/>
      <c r="D20" s="35"/>
      <c r="E20" s="22"/>
      <c r="F20" s="67">
        <f>SUM(G6:G17)</f>
        <v>0</v>
      </c>
      <c r="G20" s="68"/>
    </row>
    <row r="21" spans="1:7" ht="14.25" x14ac:dyDescent="0.2">
      <c r="A21" s="9"/>
      <c r="B21" s="10"/>
      <c r="C21" s="54"/>
      <c r="D21" s="54"/>
      <c r="E21" s="23"/>
      <c r="F21" s="17"/>
      <c r="G21" s="10"/>
    </row>
    <row r="22" spans="1:7" x14ac:dyDescent="0.2">
      <c r="A22" s="37"/>
      <c r="B22" s="8"/>
      <c r="C22" s="36"/>
      <c r="D22" s="36"/>
      <c r="E22" s="19"/>
      <c r="F22" s="2"/>
      <c r="G22" s="42"/>
    </row>
    <row r="23" spans="1:7" x14ac:dyDescent="0.2">
      <c r="A23" s="38"/>
      <c r="B23" s="8"/>
      <c r="C23" s="36"/>
      <c r="D23" s="36"/>
      <c r="E23" s="71"/>
      <c r="F23" s="71"/>
      <c r="G23" s="72"/>
    </row>
    <row r="24" spans="1:7" x14ac:dyDescent="0.2">
      <c r="A24" s="38"/>
      <c r="B24" s="8"/>
      <c r="C24" s="36"/>
      <c r="D24" s="36"/>
      <c r="E24" s="69" t="s">
        <v>8</v>
      </c>
      <c r="F24" s="69"/>
      <c r="G24" s="44"/>
    </row>
    <row r="25" spans="1:7" x14ac:dyDescent="0.2">
      <c r="A25" s="39"/>
      <c r="B25" s="40"/>
      <c r="C25" s="41"/>
      <c r="D25" s="41"/>
      <c r="E25" s="24"/>
      <c r="F25" s="18"/>
      <c r="G25" s="43"/>
    </row>
    <row r="27" spans="1:7" x14ac:dyDescent="0.2">
      <c r="A27" s="11"/>
    </row>
    <row r="28" spans="1:7" x14ac:dyDescent="0.2">
      <c r="A28" s="12"/>
      <c r="B28" s="70"/>
      <c r="C28" s="70"/>
      <c r="D28" s="70"/>
      <c r="E28" s="70"/>
      <c r="F28" s="13"/>
      <c r="G28" s="13"/>
    </row>
    <row r="29" spans="1:7" x14ac:dyDescent="0.2">
      <c r="A29" s="12"/>
      <c r="B29" s="70"/>
      <c r="C29" s="70"/>
      <c r="D29" s="70"/>
      <c r="E29" s="70"/>
      <c r="F29" s="13"/>
      <c r="G29" s="13"/>
    </row>
    <row r="30" spans="1:7" x14ac:dyDescent="0.2">
      <c r="A30" s="12"/>
      <c r="B30" s="70"/>
      <c r="C30" s="70"/>
      <c r="D30" s="70"/>
      <c r="E30" s="70"/>
      <c r="F30" s="13"/>
      <c r="G30" s="13"/>
    </row>
    <row r="31" spans="1:7" x14ac:dyDescent="0.2">
      <c r="A31" s="12"/>
      <c r="B31" s="70"/>
      <c r="C31" s="70"/>
      <c r="D31" s="70"/>
      <c r="E31" s="70"/>
      <c r="F31" s="13"/>
      <c r="G31" s="13"/>
    </row>
    <row r="32" spans="1:7" x14ac:dyDescent="0.2">
      <c r="A32" s="12"/>
      <c r="B32" s="70"/>
      <c r="C32" s="70"/>
      <c r="D32" s="70"/>
      <c r="E32" s="70"/>
      <c r="F32" s="13"/>
      <c r="G32" s="13"/>
    </row>
    <row r="33" spans="1:7" x14ac:dyDescent="0.2">
      <c r="A33" s="12"/>
      <c r="B33" s="70"/>
      <c r="C33" s="70"/>
      <c r="D33" s="70"/>
      <c r="E33" s="70"/>
      <c r="F33" s="13"/>
      <c r="G33" s="13"/>
    </row>
    <row r="34" spans="1:7" x14ac:dyDescent="0.2">
      <c r="A34" s="12"/>
      <c r="B34" s="70"/>
      <c r="C34" s="70"/>
      <c r="D34" s="70"/>
      <c r="E34" s="70"/>
      <c r="F34" s="13"/>
      <c r="G34" s="13"/>
    </row>
    <row r="35" spans="1:7" x14ac:dyDescent="0.2">
      <c r="A35" s="12"/>
      <c r="B35" s="70"/>
      <c r="C35" s="70"/>
      <c r="D35" s="70"/>
      <c r="E35" s="70"/>
      <c r="F35" s="13"/>
      <c r="G35" s="13"/>
    </row>
    <row r="36" spans="1:7" x14ac:dyDescent="0.2">
      <c r="A36" s="12"/>
      <c r="B36" s="70"/>
      <c r="C36" s="70"/>
      <c r="D36" s="70"/>
      <c r="E36" s="70"/>
      <c r="F36" s="13"/>
      <c r="G36" s="13"/>
    </row>
    <row r="37" spans="1:7" x14ac:dyDescent="0.2">
      <c r="A37" s="12"/>
      <c r="B37" s="70"/>
      <c r="C37" s="70"/>
      <c r="D37" s="70"/>
      <c r="E37" s="70"/>
      <c r="F37" s="13"/>
      <c r="G37" s="13"/>
    </row>
    <row r="38" spans="1:7" x14ac:dyDescent="0.2">
      <c r="A38" s="12"/>
      <c r="B38" s="70"/>
      <c r="C38" s="70"/>
      <c r="D38" s="70"/>
      <c r="E38" s="70"/>
      <c r="F38" s="13"/>
      <c r="G38" s="13"/>
    </row>
    <row r="39" spans="1:7" x14ac:dyDescent="0.2">
      <c r="A39" s="12"/>
      <c r="B39" s="70"/>
      <c r="C39" s="70"/>
      <c r="D39" s="70"/>
      <c r="E39" s="70"/>
      <c r="F39" s="13"/>
      <c r="G39" s="13"/>
    </row>
    <row r="40" spans="1:7" x14ac:dyDescent="0.2">
      <c r="A40" s="12"/>
      <c r="B40" s="70"/>
      <c r="C40" s="70"/>
      <c r="D40" s="70"/>
      <c r="E40" s="70"/>
      <c r="F40" s="13"/>
      <c r="G40" s="13"/>
    </row>
    <row r="41" spans="1:7" x14ac:dyDescent="0.2">
      <c r="A41" s="12"/>
      <c r="B41" s="70"/>
      <c r="C41" s="70"/>
      <c r="D41" s="70"/>
      <c r="E41" s="70"/>
      <c r="F41" s="13"/>
      <c r="G41" s="13"/>
    </row>
    <row r="42" spans="1:7" x14ac:dyDescent="0.2">
      <c r="A42" s="12"/>
      <c r="B42" s="70"/>
      <c r="C42" s="70"/>
      <c r="D42" s="70"/>
      <c r="E42" s="70"/>
      <c r="F42" s="13"/>
      <c r="G42" s="13"/>
    </row>
    <row r="43" spans="1:7" x14ac:dyDescent="0.2">
      <c r="A43" s="12"/>
      <c r="B43" s="70"/>
      <c r="C43" s="70"/>
      <c r="D43" s="70"/>
      <c r="E43" s="70"/>
      <c r="F43" s="13"/>
      <c r="G43" s="13"/>
    </row>
    <row r="44" spans="1:7" x14ac:dyDescent="0.2">
      <c r="A44" s="12"/>
      <c r="B44" s="70"/>
      <c r="C44" s="70"/>
      <c r="D44" s="70"/>
      <c r="E44" s="70"/>
      <c r="F44" s="13"/>
      <c r="G44" s="13"/>
    </row>
    <row r="45" spans="1:7" x14ac:dyDescent="0.2">
      <c r="A45" s="12"/>
      <c r="B45" s="70"/>
      <c r="C45" s="70"/>
      <c r="D45" s="70"/>
      <c r="E45" s="70"/>
      <c r="F45" s="13"/>
      <c r="G45" s="13"/>
    </row>
  </sheetData>
  <sheetProtection password="9531" sheet="1" objects="1" scenarios="1" selectLockedCells="1"/>
  <mergeCells count="26">
    <mergeCell ref="B45:E45"/>
    <mergeCell ref="B38:E38"/>
    <mergeCell ref="B39:E39"/>
    <mergeCell ref="B42:E42"/>
    <mergeCell ref="B43:E43"/>
    <mergeCell ref="B41:E41"/>
    <mergeCell ref="B40:E40"/>
    <mergeCell ref="F20:G20"/>
    <mergeCell ref="E24:F24"/>
    <mergeCell ref="B28:E28"/>
    <mergeCell ref="B36:E36"/>
    <mergeCell ref="B44:E44"/>
    <mergeCell ref="B37:E37"/>
    <mergeCell ref="B32:E32"/>
    <mergeCell ref="B33:E33"/>
    <mergeCell ref="B34:E34"/>
    <mergeCell ref="B35:E35"/>
    <mergeCell ref="B29:E29"/>
    <mergeCell ref="B30:E30"/>
    <mergeCell ref="B31:E31"/>
    <mergeCell ref="E23:G23"/>
    <mergeCell ref="A2:B2"/>
    <mergeCell ref="C1:D1"/>
    <mergeCell ref="A1:B1"/>
    <mergeCell ref="F19:G19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7">
      <formula1>IF(F6&gt;=0.01,ROUND(F6,2),0.01)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No.13-2020
&amp;6Template Version: eC320200131 - C NoBidSecurity&amp;10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Klassen, Courtney</cp:lastModifiedBy>
  <cp:lastPrinted>2020-03-12T21:04:06Z</cp:lastPrinted>
  <dcterms:created xsi:type="dcterms:W3CDTF">1999-10-18T14:40:40Z</dcterms:created>
  <dcterms:modified xsi:type="dcterms:W3CDTF">2020-04-08T15:53:32Z</dcterms:modified>
</cp:coreProperties>
</file>