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780" yWindow="132" windowWidth="14280" windowHeight="11736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prices'!$A$5:$G$17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prices'!$A$1:$G$25</definedName>
    <definedName name="Print_Area_1">'Unit prices'!$A$6:$G$45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G6" i="2" l="1"/>
  <c r="G7" i="2" l="1"/>
  <c r="G8" i="2"/>
  <c r="G9" i="2"/>
  <c r="G10" i="2"/>
  <c r="G11" i="2"/>
  <c r="G12" i="2"/>
  <c r="G13" i="2"/>
  <c r="G14" i="2"/>
  <c r="G15" i="2"/>
  <c r="G16" i="2"/>
  <c r="G17" i="2"/>
  <c r="A7" i="2" l="1"/>
  <c r="F20" i="2" l="1"/>
  <c r="A8" i="2"/>
  <c r="A9" i="2" l="1"/>
  <c r="A10" i="2" l="1"/>
  <c r="A11" i="2" l="1"/>
  <c r="A12" i="2" l="1"/>
  <c r="A13" i="2" l="1"/>
  <c r="A14" i="2" l="1"/>
  <c r="A15" i="2" l="1"/>
  <c r="A16" i="2" l="1"/>
  <c r="A17" i="2" l="1"/>
</calcChain>
</file>

<file path=xl/comments1.xml><?xml version="1.0" encoding="utf-8"?>
<comments xmlns="http://schemas.openxmlformats.org/spreadsheetml/2006/main">
  <authors>
    <author>Schirlie, Tami</author>
  </authors>
  <commentList>
    <comment ref="C2" authorId="0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<sst xmlns="http://schemas.openxmlformats.org/spreadsheetml/2006/main" count="49" uniqueCount="39">
  <si>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</si>
  <si>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</si>
  <si>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</si>
  <si>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</si>
  <si>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</si>
  <si>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</si>
  <si>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</si>
  <si>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</si>
  <si>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</si>
  <si>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</si>
  <si>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LS</t>
  </si>
  <si>
    <t>E15</t>
  </si>
  <si>
    <t>E12</t>
  </si>
  <si>
    <t>E19</t>
  </si>
  <si>
    <t>TOTAL BID PRICE (GST extra) (in numbers)</t>
  </si>
  <si>
    <t>CM</t>
  </si>
  <si>
    <t>Supply &amp; install granular pavement</t>
  </si>
  <si>
    <t>SM</t>
  </si>
  <si>
    <t>LM</t>
  </si>
  <si>
    <t>Pick up &amp; install bench</t>
  </si>
  <si>
    <t>Pick up &amp; install waste receptacle</t>
  </si>
  <si>
    <t>EA</t>
  </si>
  <si>
    <t>(See "Prices" clause in tender document, B10)</t>
  </si>
  <si>
    <t>Supply &amp; install two bay swing set</t>
  </si>
  <si>
    <t>E10</t>
  </si>
  <si>
    <t>E11</t>
  </si>
  <si>
    <t>E16</t>
  </si>
  <si>
    <t>BUDGET: $86,800.00</t>
  </si>
  <si>
    <t>Excavate and legally dispose of sand outside of play area (150 mm depth)</t>
  </si>
  <si>
    <t>Supply &amp; install double tier timber edging</t>
  </si>
  <si>
    <t>Supply &amp; install 2-12 year play equipment</t>
  </si>
  <si>
    <t>Pick up &amp; install park sign</t>
  </si>
  <si>
    <t>Supply and install chain link entrance baffle</t>
  </si>
  <si>
    <t>Soil &amp; sod</t>
  </si>
  <si>
    <t>E17</t>
  </si>
  <si>
    <t>E18</t>
  </si>
  <si>
    <t>Excavate &amp; legally dispose of sand and earthen material inside play area (100 mm depth)</t>
  </si>
  <si>
    <t>Engineered wood fibre safety surfacing c/w drainage system</t>
  </si>
  <si>
    <t>E13, E14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</si>
</sst>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0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49" fontId="3" fillId="0" borderId="12" xfId="0" applyNumberFormat="1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justify" vertical="center" wrapText="1"/>
    </xf>
    <xf numFmtId="164" fontId="0" fillId="0" borderId="25" xfId="0" applyNumberFormat="1" applyBorder="1" applyAlignment="1" applyProtection="1">
      <alignment vertical="center"/>
    </xf>
    <xf numFmtId="4" fontId="0" fillId="0" borderId="26" xfId="0" applyNumberFormat="1" applyBorder="1" applyAlignment="1" applyProtection="1">
      <alignment horizontal="right" vertical="center"/>
      <protection locked="0"/>
    </xf>
    <xf numFmtId="4" fontId="0" fillId="0" borderId="27" xfId="0" applyNumberFormat="1" applyBorder="1" applyAlignment="1" applyProtection="1">
      <alignment horizontal="right" vertical="center"/>
    </xf>
    <xf numFmtId="0" fontId="0" fillId="0" borderId="0" xfId="0" applyAlignment="1">
      <alignment vertical="center"/>
    </xf>
    <xf numFmtId="164" fontId="0" fillId="0" borderId="28" xfId="0" applyNumberFormat="1" applyBorder="1" applyAlignment="1" applyProtection="1">
      <alignment vertical="center"/>
    </xf>
    <xf numFmtId="0" fontId="3" fillId="0" borderId="1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2" fillId="0" borderId="0" xfId="0" applyNumberFormat="1" applyFont="1" applyAlignment="1">
      <alignment horizontal="left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G45"/>
  <sheetViews>
    <sheetView showGridLines="0" tabSelected="1" view="pageLayout" zoomScaleNormal="100" zoomScaleSheetLayoutView="100" workbookViewId="0">
      <selection activeCell="F6" sqref="F6"/>
    </sheetView>
  </sheetViews>
  <sheetFormatPr defaultRowHeight="13.2" x14ac:dyDescent="0.25"/>
  <cols>
    <col min="1" max="1" width="5.6640625" style="46" customWidth="1"/>
    <col min="2" max="2" width="31.109375" style="46" customWidth="1"/>
    <col min="3" max="3" width="9.109375" style="46" customWidth="1"/>
    <col min="4" max="4" width="13.6640625" style="30" customWidth="1"/>
    <col min="5" max="5" width="10.6640625" style="20" customWidth="1"/>
    <col min="6" max="6" width="12.44140625" style="1" customWidth="1"/>
    <col min="7" max="7" width="13.88671875" style="1" customWidth="1"/>
  </cols>
  <sheetData>
    <row r="1" spans="1:7" x14ac:dyDescent="0.25">
      <c r="A1" s="66"/>
      <c r="B1" s="66"/>
      <c r="C1" s="65" t="s">
        <v>8</v>
      </c>
      <c r="D1" s="65"/>
      <c r="G1" s="14"/>
    </row>
    <row r="2" spans="1:7" x14ac:dyDescent="0.25">
      <c r="A2" s="64"/>
      <c r="B2" s="64"/>
      <c r="C2" s="48" t="s">
        <v>22</v>
      </c>
      <c r="D2" s="48"/>
      <c r="F2" s="3"/>
      <c r="G2" s="15"/>
    </row>
    <row r="3" spans="1:7" x14ac:dyDescent="0.25">
      <c r="A3" s="69" t="s">
        <v>27</v>
      </c>
      <c r="B3" s="64"/>
      <c r="C3" s="45"/>
      <c r="D3" s="31"/>
      <c r="F3" s="3"/>
      <c r="G3" s="15"/>
    </row>
    <row r="4" spans="1:7" x14ac:dyDescent="0.25">
      <c r="A4" s="46" t="s">
        <v>9</v>
      </c>
      <c r="F4" s="3"/>
      <c r="G4" s="15"/>
    </row>
    <row r="5" spans="1:7" ht="21" x14ac:dyDescent="0.25">
      <c r="A5" s="25" t="s">
        <v>0</v>
      </c>
      <c r="B5" s="25" t="s">
        <v>1</v>
      </c>
      <c r="C5" s="26" t="s">
        <v>7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s="54" customFormat="1" ht="39.6" x14ac:dyDescent="0.25">
      <c r="A6" s="51">
        <v>1</v>
      </c>
      <c r="B6" s="56" t="s">
        <v>36</v>
      </c>
      <c r="C6" s="59" t="s">
        <v>24</v>
      </c>
      <c r="D6" s="57" t="s">
        <v>15</v>
      </c>
      <c r="E6" s="58">
        <v>23</v>
      </c>
      <c r="F6" s="52">
        <v>0</v>
      </c>
      <c r="G6" s="53">
        <f>ROUND(E6*F6,2)</f>
        <v>0</v>
      </c>
    </row>
    <row r="7" spans="1:7" s="54" customFormat="1" ht="39.6" x14ac:dyDescent="0.25">
      <c r="A7" s="55">
        <f>A6+1</f>
        <v>2</v>
      </c>
      <c r="B7" s="56" t="s">
        <v>28</v>
      </c>
      <c r="C7" s="59" t="s">
        <v>24</v>
      </c>
      <c r="D7" s="57" t="s">
        <v>15</v>
      </c>
      <c r="E7" s="58">
        <v>10</v>
      </c>
      <c r="F7" s="52">
        <v>0</v>
      </c>
      <c r="G7" s="53">
        <f t="shared" ref="G7:G17" si="0">ROUND(E7*F7,2)</f>
        <v>0</v>
      </c>
    </row>
    <row r="8" spans="1:7" s="54" customFormat="1" x14ac:dyDescent="0.25">
      <c r="A8" s="55">
        <f t="shared" ref="A8:A17" si="1">A7+1</f>
        <v>3</v>
      </c>
      <c r="B8" s="56" t="s">
        <v>16</v>
      </c>
      <c r="C8" s="59" t="s">
        <v>25</v>
      </c>
      <c r="D8" s="57" t="s">
        <v>17</v>
      </c>
      <c r="E8" s="58">
        <v>30</v>
      </c>
      <c r="F8" s="52">
        <v>0</v>
      </c>
      <c r="G8" s="53">
        <f t="shared" si="0"/>
        <v>0</v>
      </c>
    </row>
    <row r="9" spans="1:7" s="54" customFormat="1" ht="26.4" x14ac:dyDescent="0.25">
      <c r="A9" s="55">
        <f t="shared" si="1"/>
        <v>4</v>
      </c>
      <c r="B9" s="56" t="s">
        <v>29</v>
      </c>
      <c r="C9" s="59" t="s">
        <v>12</v>
      </c>
      <c r="D9" s="57" t="s">
        <v>18</v>
      </c>
      <c r="E9" s="58">
        <v>67</v>
      </c>
      <c r="F9" s="52">
        <v>0</v>
      </c>
      <c r="G9" s="53">
        <f t="shared" si="0"/>
        <v>0</v>
      </c>
    </row>
    <row r="10" spans="1:7" s="54" customFormat="1" ht="26.4" x14ac:dyDescent="0.25">
      <c r="A10" s="55">
        <f t="shared" si="1"/>
        <v>5</v>
      </c>
      <c r="B10" s="56" t="s">
        <v>30</v>
      </c>
      <c r="C10" s="59" t="s">
        <v>35</v>
      </c>
      <c r="D10" s="57" t="s">
        <v>10</v>
      </c>
      <c r="E10" s="58">
        <v>1</v>
      </c>
      <c r="F10" s="52">
        <v>0</v>
      </c>
      <c r="G10" s="53">
        <f t="shared" si="0"/>
        <v>0</v>
      </c>
    </row>
    <row r="11" spans="1:7" s="54" customFormat="1" x14ac:dyDescent="0.25">
      <c r="A11" s="55">
        <f t="shared" si="1"/>
        <v>6</v>
      </c>
      <c r="B11" s="56" t="s">
        <v>23</v>
      </c>
      <c r="C11" s="59" t="s">
        <v>13</v>
      </c>
      <c r="D11" s="57" t="s">
        <v>10</v>
      </c>
      <c r="E11" s="58">
        <v>1</v>
      </c>
      <c r="F11" s="52">
        <v>0</v>
      </c>
      <c r="G11" s="53">
        <f t="shared" si="0"/>
        <v>0</v>
      </c>
    </row>
    <row r="12" spans="1:7" s="54" customFormat="1" ht="26.4" x14ac:dyDescent="0.25">
      <c r="A12" s="55">
        <f t="shared" si="1"/>
        <v>7</v>
      </c>
      <c r="B12" s="56" t="s">
        <v>37</v>
      </c>
      <c r="C12" s="59" t="s">
        <v>38</v>
      </c>
      <c r="D12" s="57" t="s">
        <v>17</v>
      </c>
      <c r="E12" s="58">
        <v>230</v>
      </c>
      <c r="F12" s="52">
        <v>0</v>
      </c>
      <c r="G12" s="53">
        <f t="shared" si="0"/>
        <v>0</v>
      </c>
    </row>
    <row r="13" spans="1:7" s="54" customFormat="1" x14ac:dyDescent="0.25">
      <c r="A13" s="55">
        <f t="shared" si="1"/>
        <v>8</v>
      </c>
      <c r="B13" s="50" t="s">
        <v>19</v>
      </c>
      <c r="C13" s="59" t="s">
        <v>11</v>
      </c>
      <c r="D13" s="57" t="s">
        <v>21</v>
      </c>
      <c r="E13" s="58">
        <v>1</v>
      </c>
      <c r="F13" s="52">
        <v>0</v>
      </c>
      <c r="G13" s="53">
        <f t="shared" si="0"/>
        <v>0</v>
      </c>
    </row>
    <row r="14" spans="1:7" s="54" customFormat="1" x14ac:dyDescent="0.25">
      <c r="A14" s="55">
        <f t="shared" si="1"/>
        <v>9</v>
      </c>
      <c r="B14" s="49" t="s">
        <v>20</v>
      </c>
      <c r="C14" s="59" t="s">
        <v>11</v>
      </c>
      <c r="D14" s="57" t="s">
        <v>21</v>
      </c>
      <c r="E14" s="58">
        <v>1</v>
      </c>
      <c r="F14" s="52">
        <v>0</v>
      </c>
      <c r="G14" s="53">
        <f t="shared" si="0"/>
        <v>0</v>
      </c>
    </row>
    <row r="15" spans="1:7" s="54" customFormat="1" x14ac:dyDescent="0.25">
      <c r="A15" s="55">
        <f>A14+1</f>
        <v>10</v>
      </c>
      <c r="B15" s="49" t="s">
        <v>31</v>
      </c>
      <c r="C15" s="59" t="s">
        <v>11</v>
      </c>
      <c r="D15" s="57" t="s">
        <v>21</v>
      </c>
      <c r="E15" s="58">
        <v>1</v>
      </c>
      <c r="F15" s="52">
        <v>0</v>
      </c>
      <c r="G15" s="53">
        <f t="shared" si="0"/>
        <v>0</v>
      </c>
    </row>
    <row r="16" spans="1:7" s="54" customFormat="1" ht="26.4" x14ac:dyDescent="0.25">
      <c r="A16" s="55">
        <f t="shared" si="1"/>
        <v>11</v>
      </c>
      <c r="B16" s="49" t="s">
        <v>32</v>
      </c>
      <c r="C16" s="59" t="s">
        <v>26</v>
      </c>
      <c r="D16" s="57" t="s">
        <v>18</v>
      </c>
      <c r="E16" s="57">
        <v>1</v>
      </c>
      <c r="F16" s="52">
        <v>0</v>
      </c>
      <c r="G16" s="53">
        <f t="shared" si="0"/>
        <v>0</v>
      </c>
    </row>
    <row r="17" spans="1:7" s="54" customFormat="1" ht="13.8" thickBot="1" x14ac:dyDescent="0.3">
      <c r="A17" s="55">
        <f t="shared" si="1"/>
        <v>12</v>
      </c>
      <c r="B17" s="49" t="s">
        <v>33</v>
      </c>
      <c r="C17" s="59" t="s">
        <v>34</v>
      </c>
      <c r="D17" s="57" t="s">
        <v>17</v>
      </c>
      <c r="E17" s="57">
        <v>205</v>
      </c>
      <c r="F17" s="52">
        <v>0</v>
      </c>
      <c r="G17" s="53">
        <f t="shared" si="0"/>
        <v>0</v>
      </c>
    </row>
    <row r="18" spans="1:7" ht="14.4" thickTop="1" x14ac:dyDescent="0.25">
      <c r="A18" s="4"/>
      <c r="B18" s="5"/>
      <c r="C18" s="7"/>
      <c r="D18" s="32"/>
      <c r="E18" s="21"/>
      <c r="F18" s="16"/>
      <c r="G18" s="43"/>
    </row>
    <row r="19" spans="1:7" ht="13.8" x14ac:dyDescent="0.25">
      <c r="A19" s="6"/>
      <c r="B19" s="7"/>
      <c r="C19" s="7"/>
      <c r="D19" s="33"/>
      <c r="E19" s="22"/>
      <c r="F19" s="67"/>
      <c r="G19" s="68"/>
    </row>
    <row r="20" spans="1:7" ht="13.8" x14ac:dyDescent="0.25">
      <c r="A20" s="6" t="s">
        <v>14</v>
      </c>
      <c r="C20" s="44"/>
      <c r="D20" s="33"/>
      <c r="E20" s="22"/>
      <c r="F20" s="61">
        <f>SUM(G6:G17)</f>
        <v>0</v>
      </c>
      <c r="G20" s="62"/>
    </row>
    <row r="21" spans="1:7" ht="13.8" x14ac:dyDescent="0.25">
      <c r="A21" s="9"/>
      <c r="B21" s="10"/>
      <c r="C21" s="10"/>
      <c r="D21" s="47"/>
      <c r="E21" s="23"/>
      <c r="F21" s="17"/>
      <c r="G21" s="10"/>
    </row>
    <row r="22" spans="1:7" x14ac:dyDescent="0.25">
      <c r="A22" s="35"/>
      <c r="B22" s="8"/>
      <c r="C22" s="8"/>
      <c r="D22" s="34"/>
      <c r="E22" s="19"/>
      <c r="F22" s="2"/>
      <c r="G22" s="40"/>
    </row>
    <row r="23" spans="1:7" x14ac:dyDescent="0.25">
      <c r="A23" s="36"/>
      <c r="B23" s="8"/>
      <c r="C23" s="8"/>
      <c r="D23" s="34"/>
      <c r="E23" s="24"/>
      <c r="F23" s="18"/>
      <c r="G23" s="41"/>
    </row>
    <row r="24" spans="1:7" x14ac:dyDescent="0.25">
      <c r="A24" s="36"/>
      <c r="B24" s="8"/>
      <c r="C24" s="8"/>
      <c r="D24" s="34"/>
      <c r="E24" s="63" t="s">
        <v>6</v>
      </c>
      <c r="F24" s="63"/>
      <c r="G24" s="42"/>
    </row>
    <row r="25" spans="1:7" x14ac:dyDescent="0.25">
      <c r="A25" s="37"/>
      <c r="B25" s="38"/>
      <c r="C25" s="38"/>
      <c r="D25" s="39"/>
      <c r="E25" s="24"/>
      <c r="F25" s="18"/>
      <c r="G25" s="41"/>
    </row>
    <row r="27" spans="1:7" x14ac:dyDescent="0.25">
      <c r="A27" s="11"/>
    </row>
    <row r="28" spans="1:7" x14ac:dyDescent="0.25">
      <c r="A28" s="12"/>
      <c r="B28" s="60"/>
      <c r="C28" s="60"/>
      <c r="D28" s="60"/>
      <c r="E28" s="60"/>
      <c r="F28" s="13"/>
      <c r="G28" s="13"/>
    </row>
    <row r="29" spans="1:7" x14ac:dyDescent="0.25">
      <c r="A29" s="12"/>
      <c r="B29" s="60"/>
      <c r="C29" s="60"/>
      <c r="D29" s="60"/>
      <c r="E29" s="60"/>
      <c r="F29" s="13"/>
      <c r="G29" s="13"/>
    </row>
    <row r="30" spans="1:7" x14ac:dyDescent="0.25">
      <c r="A30" s="12"/>
      <c r="B30" s="60"/>
      <c r="C30" s="60"/>
      <c r="D30" s="60"/>
      <c r="E30" s="60"/>
      <c r="F30" s="13"/>
      <c r="G30" s="13"/>
    </row>
    <row r="31" spans="1:7" x14ac:dyDescent="0.25">
      <c r="A31" s="12"/>
      <c r="B31" s="60"/>
      <c r="C31" s="60"/>
      <c r="D31" s="60"/>
      <c r="E31" s="60"/>
      <c r="F31" s="13"/>
      <c r="G31" s="13"/>
    </row>
    <row r="32" spans="1:7" x14ac:dyDescent="0.25">
      <c r="A32" s="12"/>
      <c r="B32" s="60"/>
      <c r="C32" s="60"/>
      <c r="D32" s="60"/>
      <c r="E32" s="60"/>
      <c r="F32" s="13"/>
      <c r="G32" s="13"/>
    </row>
    <row r="33" spans="1:7" x14ac:dyDescent="0.25">
      <c r="A33" s="12"/>
      <c r="B33" s="60"/>
      <c r="C33" s="60"/>
      <c r="D33" s="60"/>
      <c r="E33" s="60"/>
      <c r="F33" s="13"/>
      <c r="G33" s="13"/>
    </row>
    <row r="34" spans="1:7" x14ac:dyDescent="0.25">
      <c r="A34" s="12"/>
      <c r="B34" s="60"/>
      <c r="C34" s="60"/>
      <c r="D34" s="60"/>
      <c r="E34" s="60"/>
      <c r="F34" s="13"/>
      <c r="G34" s="13"/>
    </row>
    <row r="35" spans="1:7" x14ac:dyDescent="0.25">
      <c r="A35" s="12"/>
      <c r="B35" s="60"/>
      <c r="C35" s="60"/>
      <c r="D35" s="60"/>
      <c r="E35" s="60"/>
      <c r="F35" s="13"/>
      <c r="G35" s="13"/>
    </row>
    <row r="36" spans="1:7" x14ac:dyDescent="0.25">
      <c r="A36" s="12"/>
      <c r="B36" s="60"/>
      <c r="C36" s="60"/>
      <c r="D36" s="60"/>
      <c r="E36" s="60"/>
      <c r="F36" s="13"/>
      <c r="G36" s="13"/>
    </row>
    <row r="37" spans="1:7" x14ac:dyDescent="0.25">
      <c r="A37" s="12"/>
      <c r="B37" s="60"/>
      <c r="C37" s="60"/>
      <c r="D37" s="60"/>
      <c r="E37" s="60"/>
      <c r="F37" s="13"/>
      <c r="G37" s="13"/>
    </row>
    <row r="38" spans="1:7" x14ac:dyDescent="0.25">
      <c r="A38" s="12"/>
      <c r="B38" s="60"/>
      <c r="C38" s="60"/>
      <c r="D38" s="60"/>
      <c r="E38" s="60"/>
      <c r="F38" s="13"/>
      <c r="G38" s="13"/>
    </row>
    <row r="39" spans="1:7" x14ac:dyDescent="0.25">
      <c r="A39" s="12"/>
      <c r="B39" s="60"/>
      <c r="C39" s="60"/>
      <c r="D39" s="60"/>
      <c r="E39" s="60"/>
      <c r="F39" s="13"/>
      <c r="G39" s="13"/>
    </row>
    <row r="40" spans="1:7" x14ac:dyDescent="0.25">
      <c r="A40" s="12"/>
      <c r="B40" s="60"/>
      <c r="C40" s="60"/>
      <c r="D40" s="60"/>
      <c r="E40" s="60"/>
      <c r="F40" s="13"/>
      <c r="G40" s="13"/>
    </row>
    <row r="41" spans="1:7" x14ac:dyDescent="0.25">
      <c r="A41" s="12"/>
      <c r="B41" s="60"/>
      <c r="C41" s="60"/>
      <c r="D41" s="60"/>
      <c r="E41" s="60"/>
      <c r="F41" s="13"/>
      <c r="G41" s="13"/>
    </row>
    <row r="42" spans="1:7" x14ac:dyDescent="0.25">
      <c r="A42" s="12"/>
      <c r="B42" s="60"/>
      <c r="C42" s="60"/>
      <c r="D42" s="60"/>
      <c r="E42" s="60"/>
      <c r="F42" s="13"/>
      <c r="G42" s="13"/>
    </row>
    <row r="43" spans="1:7" x14ac:dyDescent="0.25">
      <c r="A43" s="12"/>
      <c r="B43" s="60"/>
      <c r="C43" s="60"/>
      <c r="D43" s="60"/>
      <c r="E43" s="60"/>
      <c r="F43" s="13"/>
      <c r="G43" s="13"/>
    </row>
    <row r="44" spans="1:7" x14ac:dyDescent="0.25">
      <c r="A44" s="12"/>
      <c r="B44" s="60"/>
      <c r="C44" s="60"/>
      <c r="D44" s="60"/>
      <c r="E44" s="60"/>
      <c r="F44" s="13"/>
      <c r="G44" s="13"/>
    </row>
    <row r="45" spans="1:7" x14ac:dyDescent="0.25">
      <c r="A45" s="12"/>
      <c r="B45" s="60"/>
      <c r="C45" s="60"/>
      <c r="D45" s="60"/>
      <c r="E45" s="60"/>
      <c r="F45" s="13"/>
      <c r="G45" s="13"/>
    </row>
  </sheetData>
  <sheetProtection password="DB83" sheet="1" objects="1" scenarios="1" selectLockedCells="1"/>
  <mergeCells count="25">
    <mergeCell ref="A2:B2"/>
    <mergeCell ref="C1:D1"/>
    <mergeCell ref="A1:B1"/>
    <mergeCell ref="F19:G19"/>
    <mergeCell ref="A3:B3"/>
    <mergeCell ref="F20:G20"/>
    <mergeCell ref="E24:F24"/>
    <mergeCell ref="B28:E28"/>
    <mergeCell ref="B36:E36"/>
    <mergeCell ref="B44:E44"/>
    <mergeCell ref="B37:E37"/>
    <mergeCell ref="B32:E32"/>
    <mergeCell ref="B33:E33"/>
    <mergeCell ref="B34:E34"/>
    <mergeCell ref="B35:E35"/>
    <mergeCell ref="B29:E29"/>
    <mergeCell ref="B30:E30"/>
    <mergeCell ref="B31:E31"/>
    <mergeCell ref="B45:E45"/>
    <mergeCell ref="B38:E38"/>
    <mergeCell ref="B39:E39"/>
    <mergeCell ref="B42:E42"/>
    <mergeCell ref="B43:E43"/>
    <mergeCell ref="B41:E41"/>
    <mergeCell ref="B40:E4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7">
      <formula1>IF(F6&gt;=0.01,ROUND(F6,2),0.01)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 101-2020
&amp;4&amp;K01+048Template Version: eConst-RFP-Playground20191201&amp;10&amp;K000000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Bird, Suzanne</cp:lastModifiedBy>
  <cp:lastPrinted>2020-01-28T16:59:49Z</cp:lastPrinted>
  <dcterms:created xsi:type="dcterms:W3CDTF">1999-10-18T14:40:40Z</dcterms:created>
  <dcterms:modified xsi:type="dcterms:W3CDTF">2020-03-31T21:24:11Z</dcterms:modified>
</cp:coreProperties>
</file>