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70" windowWidth="15585" windowHeight="9045"/>
  </bookViews>
  <sheets>
    <sheet name="241-2019_Form_B" sheetId="6" r:id="rId1"/>
  </sheets>
  <externalReferences>
    <externalReference r:id="rId2"/>
  </externalReferences>
  <definedNames>
    <definedName name="AT_comments">'[1]Vlookup AT )'!$A$2:$M$70</definedName>
    <definedName name="Candidates">[1]Vlookup!$A$4:$P$71</definedName>
    <definedName name="candidates2015">'[1]2015 Candidates'!$E$4:$AK$72</definedName>
    <definedName name="_xlnm.Print_Area" localSheetId="0">'241-2019_Form_B'!$A$1:$G$15</definedName>
    <definedName name="rating_ref">'[1]Regional Most Current comb ref'!$A$4:$AB$511</definedName>
  </definedNames>
  <calcPr calcId="145621"/>
</workbook>
</file>

<file path=xl/calcChain.xml><?xml version="1.0" encoding="utf-8"?>
<calcChain xmlns="http://schemas.openxmlformats.org/spreadsheetml/2006/main">
  <c r="C14" i="6" l="1"/>
  <c r="D14" i="6"/>
  <c r="E14" i="6"/>
  <c r="F14" i="6"/>
  <c r="G4" i="6"/>
  <c r="G5" i="6"/>
  <c r="G6" i="6"/>
  <c r="G7" i="6"/>
  <c r="G8" i="6"/>
  <c r="G9" i="6"/>
  <c r="G10" i="6"/>
  <c r="G11" i="6"/>
  <c r="G12" i="6"/>
  <c r="G13" i="6"/>
  <c r="G15" i="6" l="1"/>
</calcChain>
</file>

<file path=xl/sharedStrings.xml><?xml version="1.0" encoding="utf-8"?>
<sst xmlns="http://schemas.openxmlformats.org/spreadsheetml/2006/main" count="29" uniqueCount="27">
  <si>
    <t>Preliminary Design</t>
  </si>
  <si>
    <t>Detailed Design</t>
  </si>
  <si>
    <t>Contract Administration</t>
  </si>
  <si>
    <t>Post Construction Services</t>
  </si>
  <si>
    <t>fixed fee</t>
  </si>
  <si>
    <t>TOTAL MAXIMUM based on hourly rates</t>
  </si>
  <si>
    <t>(a)</t>
  </si>
  <si>
    <t>(b)</t>
  </si>
  <si>
    <t xml:space="preserve"> (c) </t>
  </si>
  <si>
    <t>(d)</t>
  </si>
  <si>
    <t>a+b+c+d</t>
  </si>
  <si>
    <t>TOTAL:</t>
  </si>
  <si>
    <t>TOTAL ENGINEERING SERVICES FEE</t>
  </si>
  <si>
    <t>PROJECT LOCATION</t>
  </si>
  <si>
    <t>Broadway – Osborne St to Main St</t>
  </si>
  <si>
    <t>Carlton St – Portage Av to Ellice Av</t>
  </si>
  <si>
    <t>Donald St – St Mary Av to Broadway</t>
  </si>
  <si>
    <t>Fort St – Broadway to Graham Av</t>
  </si>
  <si>
    <t>Portage Av – Main St to Memorial Bv</t>
  </si>
  <si>
    <t>Smith St – Notre Dame Av to Graham Av</t>
  </si>
  <si>
    <t>Hargrave St – Portage Av to Ellice Av</t>
  </si>
  <si>
    <t>Hargrave St – Broadway to York Av</t>
  </si>
  <si>
    <t>WORKING DAY ASSUMPTION</t>
  </si>
  <si>
    <t>Donald St – Broadway to Gertrude St</t>
  </si>
  <si>
    <t>Maximum Total Fee for Project $3,750,000.00 (See B21.6.2)</t>
  </si>
  <si>
    <t>Smith St – Graham Av to Donald St Bridge</t>
  </si>
  <si>
    <t>TOTALS BY PHASE: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</si>
</sst>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65" formatCode="_-&quot;$&quot;* #,##0.00_-;\-&quot;$&quot;* #,##0.00_-;_-&quot;$&quot;* &quot;-&quot;??_-;_-@_-"/>
  </numFmts>
  <fonts count="16"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name val="Arial"/>
      <family val="2"/>
    </font>
    <font>
      <b/>
      <sz val="11"/>
      <name val="Arial"/>
      <family val="2"/>
    </font>
    <font>
      <b/>
      <sz val="14"/>
      <name val="Arial"/>
      <family val="2"/>
    </font>
    <font>
      <b/>
      <sz val="12"/>
      <name val="Arial"/>
      <family val="2"/>
    </font>
    <font>
      <b/>
      <i/>
      <sz val="12"/>
      <name val="Arial"/>
      <family val="2"/>
    </font>
    <font>
      <sz val="12"/>
      <name val="Arial"/>
      <family val="2"/>
    </font>
    <font>
      <b/>
      <i/>
      <sz val="14"/>
      <name val="Arial"/>
      <family val="2"/>
    </font>
    <font>
      <b/>
      <sz val="12"/>
      <name val="Calibri"/>
      <family val="2"/>
    </font>
    <font>
      <sz val="12"/>
      <name val="Calibri"/>
      <family val="2"/>
    </font>
    <font>
      <b/>
      <i/>
      <sz val="16"/>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indexed="9"/>
      </patternFill>
    </fill>
  </fills>
  <borders count="3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auto="1"/>
      </right>
      <top style="medium">
        <color indexed="64"/>
      </top>
      <bottom/>
      <diagonal/>
    </border>
    <border>
      <left style="thin">
        <color indexed="64"/>
      </left>
      <right style="thin">
        <color auto="1"/>
      </right>
      <top/>
      <bottom/>
      <diagonal/>
    </border>
    <border>
      <left style="thin">
        <color indexed="64"/>
      </left>
      <right style="thin">
        <color auto="1"/>
      </right>
      <top/>
      <bottom style="medium">
        <color indexed="64"/>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s>
  <cellStyleXfs count="25">
    <xf numFmtId="0" fontId="0" fillId="0" borderId="0"/>
    <xf numFmtId="0" fontId="4" fillId="0" borderId="0"/>
    <xf numFmtId="0" fontId="3" fillId="0" borderId="0"/>
    <xf numFmtId="165" fontId="6" fillId="0" borderId="0" applyFont="0" applyFill="0" applyBorder="0" applyAlignment="0" applyProtection="0"/>
    <xf numFmtId="0" fontId="6" fillId="0" borderId="0"/>
    <xf numFmtId="0" fontId="3" fillId="0" borderId="0"/>
    <xf numFmtId="0" fontId="3" fillId="0" borderId="0"/>
    <xf numFmtId="0" fontId="3" fillId="0" borderId="0"/>
    <xf numFmtId="0" fontId="3" fillId="0" borderId="0"/>
    <xf numFmtId="0" fontId="5" fillId="0" borderId="0"/>
    <xf numFmtId="0" fontId="2" fillId="0" borderId="0"/>
    <xf numFmtId="0" fontId="11" fillId="4" borderId="0"/>
    <xf numFmtId="9" fontId="2" fillId="0" borderId="0" applyFont="0" applyFill="0" applyBorder="0" applyAlignment="0" applyProtection="0"/>
    <xf numFmtId="43" fontId="2" fillId="0" borderId="0" applyFont="0" applyFill="0" applyBorder="0" applyAlignment="0" applyProtection="0"/>
    <xf numFmtId="0" fontId="6" fillId="0" borderId="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9" fillId="0" borderId="0" xfId="0" applyFont="1" applyAlignment="1">
      <alignment horizontal="center" vertical="center"/>
    </xf>
    <xf numFmtId="0" fontId="11" fillId="0" borderId="0" xfId="0" applyFont="1"/>
    <xf numFmtId="0" fontId="7" fillId="2" borderId="3" xfId="0" applyFont="1" applyFill="1" applyBorder="1" applyAlignment="1">
      <alignment horizontal="center"/>
    </xf>
    <xf numFmtId="0" fontId="9" fillId="0" borderId="0" xfId="0" applyFont="1" applyAlignment="1">
      <alignment horizontal="center"/>
    </xf>
    <xf numFmtId="0" fontId="11" fillId="0" borderId="0" xfId="0" applyFont="1" applyAlignment="1">
      <alignment horizontal="center"/>
    </xf>
    <xf numFmtId="0" fontId="13" fillId="3" borderId="2" xfId="0" applyFont="1" applyFill="1" applyBorder="1" applyAlignment="1">
      <alignment horizontal="center" vertical="center"/>
    </xf>
    <xf numFmtId="164" fontId="11" fillId="0" borderId="5" xfId="0" applyNumberFormat="1" applyFont="1" applyBorder="1" applyAlignment="1">
      <alignment horizontal="right" vertic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3" fillId="3" borderId="1" xfId="0" applyFont="1" applyFill="1" applyBorder="1" applyAlignment="1">
      <alignment horizontal="center" vertical="center"/>
    </xf>
    <xf numFmtId="164" fontId="11" fillId="0" borderId="1" xfId="0" applyNumberFormat="1" applyFont="1" applyBorder="1" applyAlignment="1">
      <alignment horizontal="right" vertical="center"/>
    </xf>
    <xf numFmtId="0" fontId="13" fillId="3" borderId="9" xfId="0" applyFont="1" applyFill="1" applyBorder="1" applyAlignment="1">
      <alignment horizontal="center" vertical="center"/>
    </xf>
    <xf numFmtId="164" fontId="11" fillId="0" borderId="9" xfId="0" applyNumberFormat="1" applyFont="1" applyBorder="1" applyAlignment="1">
      <alignment horizontal="right" vertical="center"/>
    </xf>
    <xf numFmtId="0" fontId="15" fillId="2" borderId="10" xfId="0" applyFont="1" applyFill="1" applyBorder="1" applyAlignment="1">
      <alignment vertical="center"/>
    </xf>
    <xf numFmtId="0" fontId="12" fillId="2" borderId="11" xfId="0" applyFont="1" applyFill="1" applyBorder="1" applyAlignment="1">
      <alignment vertical="center"/>
    </xf>
    <xf numFmtId="0" fontId="10" fillId="2" borderId="11" xfId="0" applyFont="1" applyFill="1" applyBorder="1" applyAlignment="1">
      <alignment vertical="center"/>
    </xf>
    <xf numFmtId="0" fontId="8" fillId="2" borderId="11" xfId="0" applyFont="1" applyFill="1" applyBorder="1" applyAlignment="1">
      <alignment horizontal="right" vertical="center"/>
    </xf>
    <xf numFmtId="164" fontId="11" fillId="3" borderId="13" xfId="0" applyNumberFormat="1" applyFont="1" applyFill="1" applyBorder="1" applyAlignment="1">
      <alignment horizontal="right" vertical="center"/>
    </xf>
    <xf numFmtId="0" fontId="9" fillId="2" borderId="1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2" borderId="15" xfId="0" applyFont="1" applyFill="1" applyBorder="1" applyAlignment="1">
      <alignment horizontal="center"/>
    </xf>
    <xf numFmtId="164" fontId="11" fillId="0" borderId="2" xfId="0" applyNumberFormat="1" applyFont="1" applyBorder="1" applyAlignment="1">
      <alignment horizontal="right" vertical="center"/>
    </xf>
    <xf numFmtId="164" fontId="11" fillId="0" borderId="16" xfId="0" applyNumberFormat="1" applyFont="1" applyBorder="1" applyAlignment="1">
      <alignment horizontal="right" vertical="center"/>
    </xf>
    <xf numFmtId="164" fontId="11" fillId="0" borderId="17" xfId="0" applyNumberFormat="1" applyFont="1" applyBorder="1" applyAlignment="1">
      <alignment horizontal="right" vertic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7" fillId="2" borderId="20" xfId="0" applyFont="1" applyFill="1" applyBorder="1" applyAlignment="1">
      <alignment horizontal="center"/>
    </xf>
    <xf numFmtId="164" fontId="11" fillId="3" borderId="19" xfId="0" applyNumberFormat="1" applyFont="1" applyFill="1" applyBorder="1" applyAlignment="1">
      <alignment horizontal="right" vertical="center"/>
    </xf>
    <xf numFmtId="164" fontId="11" fillId="3" borderId="21" xfId="0" applyNumberFormat="1" applyFont="1" applyFill="1" applyBorder="1" applyAlignment="1">
      <alignment horizontal="right" vertical="center"/>
    </xf>
    <xf numFmtId="164" fontId="11" fillId="3" borderId="22" xfId="0" applyNumberFormat="1" applyFont="1" applyFill="1" applyBorder="1" applyAlignment="1">
      <alignment horizontal="right" vertical="center"/>
    </xf>
    <xf numFmtId="164" fontId="11" fillId="3" borderId="23" xfId="0" applyNumberFormat="1" applyFont="1" applyFill="1" applyBorder="1" applyAlignment="1">
      <alignment horizontal="right" vertical="center"/>
    </xf>
    <xf numFmtId="164" fontId="8" fillId="3" borderId="24" xfId="0" applyNumberFormat="1" applyFont="1" applyFill="1" applyBorder="1" applyAlignment="1">
      <alignment horizontal="right" vertical="center"/>
    </xf>
    <xf numFmtId="0" fontId="13" fillId="3" borderId="12" xfId="0" applyFont="1" applyFill="1" applyBorder="1" applyAlignment="1">
      <alignment horizontal="right" vertical="center"/>
    </xf>
    <xf numFmtId="0" fontId="9"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1" fillId="2" borderId="27" xfId="0" applyFont="1" applyFill="1" applyBorder="1" applyAlignment="1">
      <alignment wrapText="1"/>
    </xf>
    <xf numFmtId="0" fontId="14" fillId="3" borderId="28" xfId="0" applyFont="1" applyFill="1" applyBorder="1" applyAlignment="1">
      <alignment vertical="center"/>
    </xf>
    <xf numFmtId="0" fontId="14" fillId="3" borderId="29" xfId="0" applyFont="1" applyFill="1" applyBorder="1" applyAlignment="1">
      <alignment vertical="center"/>
    </xf>
    <xf numFmtId="0" fontId="13" fillId="3" borderId="30" xfId="0" applyFont="1" applyFill="1" applyBorder="1" applyAlignment="1">
      <alignment horizontal="right" vertical="center"/>
    </xf>
  </cellXfs>
  <cellStyles count="25">
    <cellStyle name="Comma 2" xfId="13"/>
    <cellStyle name="Comma 2 2" xfId="24"/>
    <cellStyle name="Currency 2" xfId="3"/>
    <cellStyle name="Currency 2 2" xfId="15"/>
    <cellStyle name="Normal" xfId="0" builtinId="0"/>
    <cellStyle name="Normal 2" xfId="4"/>
    <cellStyle name="Normal 2 2" xfId="14"/>
    <cellStyle name="Normal 3" xfId="2"/>
    <cellStyle name="Normal 3 2" xfId="5"/>
    <cellStyle name="Normal 3 2 2" xfId="18"/>
    <cellStyle name="Normal 3 3" xfId="6"/>
    <cellStyle name="Normal 3 3 2" xfId="19"/>
    <cellStyle name="Normal 3 4" xfId="11"/>
    <cellStyle name="Normal 3 5" xfId="17"/>
    <cellStyle name="Normal 4" xfId="1"/>
    <cellStyle name="Normal 4 2" xfId="7"/>
    <cellStyle name="Normal 4 2 2" xfId="20"/>
    <cellStyle name="Normal 4 3" xfId="8"/>
    <cellStyle name="Normal 4 3 2" xfId="21"/>
    <cellStyle name="Normal 4 4" xfId="16"/>
    <cellStyle name="Normal 5" xfId="9"/>
    <cellStyle name="Normal 6" xfId="10"/>
    <cellStyle name="Normal 6 2" xfId="22"/>
    <cellStyle name="Percent 2" xfId="12"/>
    <cellStyle name="Percent 2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schapman\AppData\Local\Microsoft\Windows\Temporary%20Internet%20Files\Content.Outlook\PNGCJT2Z\Ranked%20Regional%20Candit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didates "/>
      <sheetName val="Vlookup AT )"/>
      <sheetName val="Vlookup"/>
      <sheetName val="2015 Candidates"/>
      <sheetName val="Job Jar Critical 2014 "/>
      <sheetName val="Job Jar 2014"/>
      <sheetName val="Regional Most Current comb ref"/>
      <sheetName val="Regional Most Current combined"/>
      <sheetName val="Regional Most Current 20-60-20"/>
      <sheetName val="Regional Most Current 20-70-10"/>
      <sheetName val="Regional Most Current 10-70-20"/>
      <sheetName val="Regional Most Current 30-60-10 "/>
      <sheetName val="Regional Most Current 45-45-10"/>
      <sheetName val="JobJarComplete"/>
      <sheetName val="Regional Rehab Program"/>
      <sheetName val="Regional M&amp;F Program"/>
      <sheetName val="Regional Combined Prg"/>
    </sheetNames>
    <sheetDataSet>
      <sheetData sheetId="0"/>
      <sheetData sheetId="1">
        <row r="2">
          <cell r="A2">
            <v>2147</v>
          </cell>
          <cell r="B2">
            <v>42.324794280702754</v>
          </cell>
          <cell r="C2">
            <v>340</v>
          </cell>
          <cell r="D2" t="str">
            <v>University Cr</v>
          </cell>
          <cell r="E2" t="str">
            <v>SB</v>
          </cell>
          <cell r="F2" t="str">
            <v>Dysart Rd</v>
          </cell>
          <cell r="G2" t="str">
            <v>Chancellor Matheson</v>
          </cell>
          <cell r="H2" t="str">
            <v>Recon</v>
          </cell>
          <cell r="I2">
            <v>50</v>
          </cell>
          <cell r="J2">
            <v>4.8899999999999997</v>
          </cell>
          <cell r="K2">
            <v>7686</v>
          </cell>
          <cell r="L2">
            <v>9</v>
          </cell>
          <cell r="M2" t="str">
            <v>Identified as requiring a Bike lane on the proposed cycling network (unapproved)</v>
          </cell>
        </row>
        <row r="3">
          <cell r="A3" t="str">
            <v>1098R</v>
          </cell>
          <cell r="B3">
            <v>35.492412369436714</v>
          </cell>
          <cell r="C3">
            <v>424</v>
          </cell>
          <cell r="D3" t="str">
            <v>Taylor Av</v>
          </cell>
          <cell r="E3" t="str">
            <v>EB</v>
          </cell>
          <cell r="F3" t="str">
            <v>Harrow St</v>
          </cell>
          <cell r="G3" t="str">
            <v>Stafford St</v>
          </cell>
          <cell r="H3" t="str">
            <v>Recon</v>
          </cell>
          <cell r="I3">
            <v>50</v>
          </cell>
          <cell r="J3">
            <v>5.15</v>
          </cell>
          <cell r="K3">
            <v>9033</v>
          </cell>
          <cell r="L3">
            <v>1</v>
          </cell>
          <cell r="M3" t="str">
            <v>Requires south side sidewalk</v>
          </cell>
        </row>
        <row r="4">
          <cell r="A4" t="str">
            <v>1099R</v>
          </cell>
          <cell r="B4">
            <v>22.224206330360335</v>
          </cell>
          <cell r="C4">
            <v>512</v>
          </cell>
          <cell r="D4" t="str">
            <v>Taylor Av</v>
          </cell>
          <cell r="E4" t="str">
            <v>WB</v>
          </cell>
          <cell r="F4" t="str">
            <v>Pembina Hw</v>
          </cell>
          <cell r="G4" t="str">
            <v>Stafford St</v>
          </cell>
          <cell r="H4" t="str">
            <v>Recon</v>
          </cell>
          <cell r="I4">
            <v>50</v>
          </cell>
          <cell r="J4">
            <v>5.58</v>
          </cell>
          <cell r="K4">
            <v>4312</v>
          </cell>
          <cell r="L4">
            <v>1</v>
          </cell>
        </row>
        <row r="5">
          <cell r="A5" t="str">
            <v>1171R</v>
          </cell>
          <cell r="B5">
            <v>49.543950633700916</v>
          </cell>
          <cell r="C5">
            <v>282</v>
          </cell>
          <cell r="D5" t="str">
            <v>Corydon Av</v>
          </cell>
          <cell r="E5" t="str">
            <v>EB</v>
          </cell>
          <cell r="F5" t="str">
            <v>Tuxedo Av</v>
          </cell>
          <cell r="G5" t="str">
            <v>Kenaston Bv</v>
          </cell>
          <cell r="H5" t="str">
            <v>Recon</v>
          </cell>
          <cell r="I5">
            <v>50</v>
          </cell>
          <cell r="J5">
            <v>4.8899999999999997</v>
          </cell>
          <cell r="K5">
            <v>11611</v>
          </cell>
          <cell r="L5">
            <v>2</v>
          </cell>
          <cell r="M5" t="str">
            <v>Identified as requiring a Bike lane on the proposed cycling network (unapproved)</v>
          </cell>
        </row>
        <row r="6">
          <cell r="A6" t="str">
            <v>1179M</v>
          </cell>
          <cell r="B6">
            <v>80.851688972052571</v>
          </cell>
          <cell r="C6">
            <v>44</v>
          </cell>
          <cell r="D6" t="str">
            <v>Pembina Hw</v>
          </cell>
          <cell r="E6" t="str">
            <v>SB</v>
          </cell>
          <cell r="F6" t="str">
            <v>McGillivray Bv</v>
          </cell>
          <cell r="G6" t="str">
            <v>Chevrier Bv</v>
          </cell>
          <cell r="H6" t="str">
            <v>M&amp;F</v>
          </cell>
          <cell r="I6">
            <v>60</v>
          </cell>
          <cell r="J6">
            <v>4.7699999999999996</v>
          </cell>
          <cell r="K6">
            <v>25196</v>
          </cell>
          <cell r="L6">
            <v>12</v>
          </cell>
          <cell r="M6" t="str">
            <v xml:space="preserve">Requires either an off-road bike path or a buffered bike lane.  </v>
          </cell>
        </row>
        <row r="7">
          <cell r="A7" t="str">
            <v>1199M</v>
          </cell>
          <cell r="B7">
            <v>57.802357500403687</v>
          </cell>
          <cell r="C7">
            <v>208</v>
          </cell>
          <cell r="D7" t="str">
            <v>Pembina Hw</v>
          </cell>
          <cell r="E7" t="str">
            <v>NB</v>
          </cell>
          <cell r="F7" t="str">
            <v>De Vos Rd</v>
          </cell>
          <cell r="G7" t="str">
            <v>Dalhousie Dr</v>
          </cell>
          <cell r="H7" t="str">
            <v>Rehab</v>
          </cell>
          <cell r="I7">
            <v>60</v>
          </cell>
          <cell r="J7">
            <v>4.88</v>
          </cell>
          <cell r="K7">
            <v>12919</v>
          </cell>
          <cell r="L7">
            <v>4</v>
          </cell>
          <cell r="M7" t="str">
            <v xml:space="preserve">Requires either an off-road bike path or a buffered bike lane.  </v>
          </cell>
        </row>
        <row r="8">
          <cell r="A8" t="str">
            <v>1200R</v>
          </cell>
          <cell r="B8">
            <v>74.480865493298879</v>
          </cell>
          <cell r="C8">
            <v>73</v>
          </cell>
          <cell r="D8" t="str">
            <v>Pembina Hw</v>
          </cell>
          <cell r="E8" t="str">
            <v>NB</v>
          </cell>
          <cell r="F8" t="str">
            <v>Dalhousie Dr</v>
          </cell>
          <cell r="G8" t="str">
            <v>Killarney Av</v>
          </cell>
          <cell r="I8">
            <v>60</v>
          </cell>
          <cell r="J8">
            <v>5.77</v>
          </cell>
          <cell r="K8">
            <v>16305</v>
          </cell>
          <cell r="L8">
            <v>4</v>
          </cell>
          <cell r="M8" t="str">
            <v xml:space="preserve">Requires either an off-road bike path or a buffered bike lane.  </v>
          </cell>
        </row>
        <row r="9">
          <cell r="A9" t="str">
            <v>1236M</v>
          </cell>
          <cell r="B9">
            <v>70.572341321479328</v>
          </cell>
          <cell r="C9">
            <v>94.5</v>
          </cell>
          <cell r="D9" t="str">
            <v>Academy Rd</v>
          </cell>
          <cell r="F9" t="str">
            <v>Maryland Bridge</v>
          </cell>
          <cell r="G9" t="str">
            <v>Stafford St</v>
          </cell>
          <cell r="H9" t="str">
            <v>M&amp;F</v>
          </cell>
          <cell r="I9">
            <v>50</v>
          </cell>
          <cell r="J9">
            <v>4.7699999999999996</v>
          </cell>
          <cell r="K9">
            <v>33288</v>
          </cell>
          <cell r="L9">
            <v>1</v>
          </cell>
        </row>
        <row r="10">
          <cell r="A10" t="str">
            <v>1236M</v>
          </cell>
          <cell r="B10">
            <v>70.572341321479328</v>
          </cell>
          <cell r="C10">
            <v>94.5</v>
          </cell>
          <cell r="D10" t="str">
            <v>Academy Rd</v>
          </cell>
          <cell r="F10" t="str">
            <v>Stafford St</v>
          </cell>
          <cell r="G10" t="str">
            <v>Harrow St</v>
          </cell>
          <cell r="H10" t="str">
            <v>Rehab</v>
          </cell>
          <cell r="I10">
            <v>50</v>
          </cell>
          <cell r="J10">
            <v>4.7699999999999996</v>
          </cell>
          <cell r="K10">
            <v>33288</v>
          </cell>
          <cell r="L10">
            <v>1</v>
          </cell>
        </row>
        <row r="11">
          <cell r="A11" t="str">
            <v>1339M</v>
          </cell>
          <cell r="B11">
            <v>59.115858195369221</v>
          </cell>
          <cell r="C11">
            <v>193</v>
          </cell>
          <cell r="D11" t="str">
            <v>Fermor Av</v>
          </cell>
          <cell r="E11" t="str">
            <v>EB</v>
          </cell>
          <cell r="F11" t="str">
            <v>St Annes Rd</v>
          </cell>
          <cell r="G11" t="str">
            <v>Archibald St</v>
          </cell>
          <cell r="H11" t="str">
            <v>Rehab</v>
          </cell>
          <cell r="I11">
            <v>70</v>
          </cell>
          <cell r="J11">
            <v>4.7699999999999996</v>
          </cell>
          <cell r="K11">
            <v>17806</v>
          </cell>
          <cell r="L11">
            <v>1</v>
          </cell>
          <cell r="M11" t="str">
            <v xml:space="preserve">The existing pathway needs to be connected to the roadway bridge to avoid annual flooding of the existing lower level ped/cycling crossing.  </v>
          </cell>
        </row>
        <row r="12">
          <cell r="A12" t="str">
            <v>1347M</v>
          </cell>
          <cell r="B12">
            <v>59.861861747767087</v>
          </cell>
          <cell r="C12">
            <v>185</v>
          </cell>
          <cell r="D12" t="str">
            <v>Fermor Av</v>
          </cell>
          <cell r="E12" t="str">
            <v>WB</v>
          </cell>
          <cell r="F12" t="str">
            <v>Archibald St</v>
          </cell>
          <cell r="G12" t="str">
            <v>St Annes Rd</v>
          </cell>
          <cell r="H12" t="str">
            <v>Rehab</v>
          </cell>
          <cell r="I12">
            <v>70</v>
          </cell>
          <cell r="J12">
            <v>4.7699999999999996</v>
          </cell>
          <cell r="K12">
            <v>18049</v>
          </cell>
          <cell r="L12">
            <v>1</v>
          </cell>
          <cell r="M12" t="str">
            <v xml:space="preserve">The existing pathway needs to be connected to the roadway bridge to avoid annual flooding of the existing lower level ped/cycling crossing.  </v>
          </cell>
        </row>
        <row r="13">
          <cell r="A13" t="str">
            <v>1374M</v>
          </cell>
          <cell r="B13">
            <v>73.907036090715962</v>
          </cell>
          <cell r="C13">
            <v>75</v>
          </cell>
          <cell r="D13" t="str">
            <v>Portage Av</v>
          </cell>
          <cell r="E13" t="str">
            <v>EB</v>
          </cell>
          <cell r="F13" t="str">
            <v>Woodlawn St</v>
          </cell>
          <cell r="G13" t="str">
            <v>Garden Rd</v>
          </cell>
          <cell r="H13" t="str">
            <v>M&amp;F</v>
          </cell>
          <cell r="I13">
            <v>60</v>
          </cell>
          <cell r="J13">
            <v>4.7699999999999996</v>
          </cell>
          <cell r="K13">
            <v>23138</v>
          </cell>
          <cell r="L13">
            <v>3</v>
          </cell>
          <cell r="M13" t="str">
            <v>Identified as requiring a off road pathway on the proposed cycling network (unapproved)</v>
          </cell>
        </row>
        <row r="14">
          <cell r="A14" t="str">
            <v>1398M</v>
          </cell>
          <cell r="B14">
            <v>67.616853943256615</v>
          </cell>
          <cell r="C14">
            <v>119.5</v>
          </cell>
          <cell r="D14" t="str">
            <v>Portage Av</v>
          </cell>
          <cell r="E14" t="str">
            <v>EB</v>
          </cell>
          <cell r="F14" t="str">
            <v xml:space="preserve">St Charles </v>
          </cell>
          <cell r="G14" t="str">
            <v>Knox</v>
          </cell>
          <cell r="H14" t="str">
            <v>M&amp;F</v>
          </cell>
          <cell r="I14">
            <v>60</v>
          </cell>
          <cell r="J14">
            <v>7.15</v>
          </cell>
          <cell r="K14">
            <v>11929</v>
          </cell>
          <cell r="L14">
            <v>8</v>
          </cell>
        </row>
        <row r="15">
          <cell r="A15" t="str">
            <v>1398M</v>
          </cell>
          <cell r="B15">
            <v>67.616853943256615</v>
          </cell>
          <cell r="C15">
            <v>119.5</v>
          </cell>
          <cell r="D15" t="str">
            <v>Portage Av</v>
          </cell>
          <cell r="E15" t="str">
            <v>WB</v>
          </cell>
          <cell r="F15" t="str">
            <v>Knox St</v>
          </cell>
          <cell r="G15" t="str">
            <v>St Charles St</v>
          </cell>
          <cell r="H15" t="str">
            <v>M&amp;F</v>
          </cell>
          <cell r="I15">
            <v>60</v>
          </cell>
          <cell r="J15">
            <v>7.15</v>
          </cell>
          <cell r="K15">
            <v>11929</v>
          </cell>
          <cell r="L15">
            <v>8</v>
          </cell>
        </row>
        <row r="16">
          <cell r="A16" t="str">
            <v>1399R</v>
          </cell>
          <cell r="B16">
            <v>89.390709941331608</v>
          </cell>
          <cell r="C16">
            <v>9</v>
          </cell>
          <cell r="D16" t="str">
            <v>St James St</v>
          </cell>
          <cell r="F16" t="str">
            <v>Maroons Rd</v>
          </cell>
          <cell r="G16" t="str">
            <v>Portage Av</v>
          </cell>
          <cell r="H16" t="str">
            <v>Recon</v>
          </cell>
          <cell r="I16">
            <v>60</v>
          </cell>
          <cell r="J16">
            <v>5.67</v>
          </cell>
          <cell r="K16">
            <v>28989</v>
          </cell>
          <cell r="L16">
            <v>6</v>
          </cell>
        </row>
        <row r="17">
          <cell r="A17" t="str">
            <v>1401R</v>
          </cell>
          <cell r="B17">
            <v>65.652270273521978</v>
          </cell>
          <cell r="C17">
            <v>133</v>
          </cell>
          <cell r="D17" t="str">
            <v>St James St</v>
          </cell>
          <cell r="F17" t="str">
            <v>Sargent Av</v>
          </cell>
          <cell r="G17" t="str">
            <v>Ellice Av</v>
          </cell>
          <cell r="H17" t="str">
            <v>Recon</v>
          </cell>
          <cell r="I17">
            <v>60</v>
          </cell>
          <cell r="J17">
            <v>5.15</v>
          </cell>
          <cell r="K17">
            <v>18013</v>
          </cell>
          <cell r="L17">
            <v>1</v>
          </cell>
        </row>
        <row r="18">
          <cell r="A18" t="str">
            <v>1473M</v>
          </cell>
          <cell r="B18">
            <v>65.956028786454027</v>
          </cell>
          <cell r="C18">
            <v>129</v>
          </cell>
          <cell r="D18" t="str">
            <v>Keewatin St</v>
          </cell>
          <cell r="E18" t="str">
            <v>NB</v>
          </cell>
          <cell r="F18" t="str">
            <v>Notre Dame Av</v>
          </cell>
          <cell r="G18" t="str">
            <v>Logan Av</v>
          </cell>
          <cell r="H18" t="str">
            <v>Rehab</v>
          </cell>
          <cell r="I18">
            <v>60</v>
          </cell>
          <cell r="J18">
            <v>4.88</v>
          </cell>
          <cell r="K18">
            <v>17371</v>
          </cell>
          <cell r="L18">
            <v>2</v>
          </cell>
        </row>
        <row r="19">
          <cell r="A19" t="str">
            <v>1492M</v>
          </cell>
          <cell r="B19">
            <v>70.3254781647844</v>
          </cell>
          <cell r="C19">
            <v>98.5</v>
          </cell>
          <cell r="D19" t="str">
            <v>Lagimodiere Bv</v>
          </cell>
          <cell r="E19" t="str">
            <v>NB</v>
          </cell>
          <cell r="F19" t="str">
            <v>Dugald Rd</v>
          </cell>
          <cell r="G19" t="str">
            <v>Regent Av W</v>
          </cell>
          <cell r="H19" t="str">
            <v>M&amp;F</v>
          </cell>
          <cell r="I19">
            <v>80</v>
          </cell>
          <cell r="J19">
            <v>4.88</v>
          </cell>
          <cell r="K19">
            <v>20963</v>
          </cell>
          <cell r="L19">
            <v>2</v>
          </cell>
          <cell r="M19" t="str">
            <v>Requires an off road bike path and sidewalk</v>
          </cell>
        </row>
        <row r="20">
          <cell r="A20" t="str">
            <v>1504M</v>
          </cell>
          <cell r="B20">
            <v>76.559936424109452</v>
          </cell>
          <cell r="C20">
            <v>64</v>
          </cell>
          <cell r="D20" t="str">
            <v>Archibald St</v>
          </cell>
          <cell r="F20" t="str">
            <v>Marion St</v>
          </cell>
          <cell r="G20" t="str">
            <v>Elizabeth Rd</v>
          </cell>
          <cell r="H20" t="str">
            <v>Rehab</v>
          </cell>
          <cell r="I20">
            <v>60</v>
          </cell>
          <cell r="J20">
            <v>4.95</v>
          </cell>
          <cell r="K20">
            <v>24603</v>
          </cell>
          <cell r="L20">
            <v>2</v>
          </cell>
          <cell r="M20" t="str">
            <v>Identified as requiring a Bike lane on the proposed cycling network (unapproved)</v>
          </cell>
        </row>
        <row r="21">
          <cell r="A21" t="str">
            <v>1526M</v>
          </cell>
          <cell r="B21">
            <v>62.864524463103507</v>
          </cell>
          <cell r="C21">
            <v>155</v>
          </cell>
          <cell r="D21" t="str">
            <v>McPhillips St</v>
          </cell>
          <cell r="E21" t="str">
            <v>SB</v>
          </cell>
          <cell r="F21" t="str">
            <v>Swailes Av</v>
          </cell>
          <cell r="G21" t="str">
            <v>Leila Av</v>
          </cell>
          <cell r="H21" t="str">
            <v>M&amp;F</v>
          </cell>
          <cell r="I21">
            <v>60</v>
          </cell>
          <cell r="J21">
            <v>4.95</v>
          </cell>
          <cell r="K21">
            <v>13534</v>
          </cell>
          <cell r="L21">
            <v>4</v>
          </cell>
        </row>
        <row r="22">
          <cell r="A22" t="str">
            <v>1537R</v>
          </cell>
          <cell r="B22">
            <v>48.973762280626772</v>
          </cell>
          <cell r="C22">
            <v>289</v>
          </cell>
          <cell r="D22" t="str">
            <v>Selkirk Av</v>
          </cell>
          <cell r="F22" t="str">
            <v>McGregor St</v>
          </cell>
          <cell r="G22" t="str">
            <v>Arlington St</v>
          </cell>
          <cell r="H22" t="str">
            <v>Recon</v>
          </cell>
          <cell r="I22">
            <v>50</v>
          </cell>
          <cell r="J22">
            <v>5.81</v>
          </cell>
          <cell r="K22">
            <v>11332</v>
          </cell>
          <cell r="L22">
            <v>1</v>
          </cell>
        </row>
        <row r="23">
          <cell r="A23" t="str">
            <v>1538R</v>
          </cell>
          <cell r="B23">
            <v>60.893861823754207</v>
          </cell>
          <cell r="C23">
            <v>177</v>
          </cell>
          <cell r="D23" t="str">
            <v>Selkirk Av</v>
          </cell>
          <cell r="F23" t="str">
            <v>Salter St</v>
          </cell>
          <cell r="G23" t="str">
            <v>McGregor St</v>
          </cell>
          <cell r="H23" t="str">
            <v>Recon</v>
          </cell>
          <cell r="I23">
            <v>50</v>
          </cell>
          <cell r="J23">
            <v>5.72</v>
          </cell>
          <cell r="K23">
            <v>13167</v>
          </cell>
          <cell r="L23">
            <v>2</v>
          </cell>
        </row>
        <row r="24">
          <cell r="A24" t="str">
            <v>1582M</v>
          </cell>
          <cell r="B24">
            <v>68.407183315761316</v>
          </cell>
          <cell r="C24">
            <v>111</v>
          </cell>
          <cell r="D24" t="str">
            <v>Inkster Bv</v>
          </cell>
          <cell r="E24" t="str">
            <v>EB</v>
          </cell>
          <cell r="F24" t="str">
            <v>Keewatin St</v>
          </cell>
          <cell r="G24" t="str">
            <v>Sheppard St</v>
          </cell>
          <cell r="H24" t="str">
            <v>M&amp;F</v>
          </cell>
          <cell r="I24">
            <v>60</v>
          </cell>
          <cell r="J24">
            <v>4.88</v>
          </cell>
          <cell r="K24">
            <v>18780</v>
          </cell>
          <cell r="L24">
            <v>2</v>
          </cell>
        </row>
        <row r="25">
          <cell r="A25" t="str">
            <v>1584R</v>
          </cell>
          <cell r="B25">
            <v>30.92758110833547</v>
          </cell>
          <cell r="C25">
            <v>465</v>
          </cell>
          <cell r="D25" t="str">
            <v>Inkster Bv</v>
          </cell>
          <cell r="E25" t="str">
            <v>EB</v>
          </cell>
          <cell r="F25" t="str">
            <v>McPhillips St</v>
          </cell>
          <cell r="G25" t="str">
            <v>Sinclair St</v>
          </cell>
          <cell r="H25" t="str">
            <v>Recon</v>
          </cell>
          <cell r="I25">
            <v>50</v>
          </cell>
          <cell r="J25">
            <v>5.62</v>
          </cell>
          <cell r="K25">
            <v>7262</v>
          </cell>
          <cell r="L25">
            <v>1</v>
          </cell>
        </row>
        <row r="26">
          <cell r="A26" t="str">
            <v>1599M</v>
          </cell>
          <cell r="B26">
            <v>71.284625589295956</v>
          </cell>
          <cell r="C26">
            <v>88</v>
          </cell>
          <cell r="D26" t="str">
            <v>Inkster Bv</v>
          </cell>
          <cell r="E26" t="str">
            <v>WB</v>
          </cell>
          <cell r="F26" t="str">
            <v>Sheppard St</v>
          </cell>
          <cell r="G26" t="str">
            <v>Keewatin St</v>
          </cell>
          <cell r="H26" t="str">
            <v>M&amp;F</v>
          </cell>
          <cell r="I26">
            <v>60</v>
          </cell>
          <cell r="J26">
            <v>4.96</v>
          </cell>
          <cell r="K26">
            <v>18454</v>
          </cell>
          <cell r="L26">
            <v>2</v>
          </cell>
        </row>
        <row r="27">
          <cell r="A27" t="str">
            <v>1672M</v>
          </cell>
          <cell r="B27">
            <v>60.341435460022865</v>
          </cell>
          <cell r="C27">
            <v>182</v>
          </cell>
          <cell r="D27" t="str">
            <v>Smith St</v>
          </cell>
          <cell r="E27" t="str">
            <v>NB</v>
          </cell>
          <cell r="F27" t="str">
            <v>Donald St B*</v>
          </cell>
          <cell r="G27" t="str">
            <v>Broadway</v>
          </cell>
          <cell r="H27" t="str">
            <v>M&amp;F</v>
          </cell>
          <cell r="I27">
            <v>50</v>
          </cell>
          <cell r="J27">
            <v>4.88</v>
          </cell>
          <cell r="K27">
            <v>17336</v>
          </cell>
          <cell r="L27">
            <v>1</v>
          </cell>
        </row>
        <row r="28">
          <cell r="A28" t="str">
            <v>1674M</v>
          </cell>
          <cell r="B28">
            <v>60.661151268193379</v>
          </cell>
          <cell r="C28">
            <v>180</v>
          </cell>
          <cell r="D28" t="str">
            <v>Smith St</v>
          </cell>
          <cell r="E28" t="str">
            <v>NB</v>
          </cell>
          <cell r="F28" t="str">
            <v>York Av</v>
          </cell>
          <cell r="G28" t="str">
            <v>St Mary Av</v>
          </cell>
          <cell r="H28" t="str">
            <v>M&amp;F</v>
          </cell>
          <cell r="I28">
            <v>50</v>
          </cell>
          <cell r="J28">
            <v>4.88</v>
          </cell>
          <cell r="K28">
            <v>17465</v>
          </cell>
          <cell r="L28">
            <v>1</v>
          </cell>
        </row>
        <row r="29">
          <cell r="A29" t="str">
            <v>1676M</v>
          </cell>
          <cell r="B29">
            <v>66.167367964463352</v>
          </cell>
          <cell r="C29">
            <v>127</v>
          </cell>
          <cell r="D29" t="str">
            <v>Smith St</v>
          </cell>
          <cell r="E29" t="str">
            <v>NB</v>
          </cell>
          <cell r="F29" t="str">
            <v>Graham Av</v>
          </cell>
          <cell r="G29" t="str">
            <v>Portage Av</v>
          </cell>
          <cell r="H29" t="str">
            <v>M&amp;F</v>
          </cell>
          <cell r="I29">
            <v>50</v>
          </cell>
          <cell r="J29">
            <v>7.17</v>
          </cell>
          <cell r="K29">
            <v>15534</v>
          </cell>
          <cell r="L29">
            <v>1</v>
          </cell>
        </row>
        <row r="30">
          <cell r="A30" t="str">
            <v>1712M</v>
          </cell>
          <cell r="B30">
            <v>63.60508227188825</v>
          </cell>
          <cell r="C30">
            <v>151</v>
          </cell>
          <cell r="D30" t="str">
            <v>Provencher Bv</v>
          </cell>
          <cell r="E30" t="str">
            <v>EB</v>
          </cell>
          <cell r="F30" t="str">
            <v>Des Meurons St</v>
          </cell>
          <cell r="G30" t="str">
            <v>Archibald St</v>
          </cell>
          <cell r="H30" t="str">
            <v>M&amp;F</v>
          </cell>
          <cell r="I30">
            <v>50</v>
          </cell>
          <cell r="J30">
            <v>4.7300000000000004</v>
          </cell>
          <cell r="K30">
            <v>16671</v>
          </cell>
          <cell r="L30">
            <v>3</v>
          </cell>
        </row>
        <row r="31">
          <cell r="A31" t="str">
            <v>1715M</v>
          </cell>
          <cell r="B31">
            <v>59.827224285483609</v>
          </cell>
          <cell r="C31">
            <v>186</v>
          </cell>
          <cell r="D31" t="str">
            <v>Provencher Bv</v>
          </cell>
          <cell r="E31" t="str">
            <v>WB</v>
          </cell>
          <cell r="F31" t="str">
            <v>Des Meurons St</v>
          </cell>
          <cell r="G31" t="str">
            <v>Provencher Bridge</v>
          </cell>
          <cell r="H31" t="str">
            <v>M&amp;F</v>
          </cell>
          <cell r="I31">
            <v>50</v>
          </cell>
          <cell r="J31">
            <v>4.88</v>
          </cell>
          <cell r="K31">
            <v>13504</v>
          </cell>
          <cell r="L31">
            <v>4</v>
          </cell>
          <cell r="M31" t="str">
            <v>Identified as requiring a Bike lane on the proposed cycling network (unapproved)</v>
          </cell>
        </row>
        <row r="32">
          <cell r="A32" t="str">
            <v>1747R</v>
          </cell>
          <cell r="B32">
            <v>59.453335992882543</v>
          </cell>
          <cell r="C32">
            <v>190</v>
          </cell>
          <cell r="D32" t="str">
            <v>Empress St</v>
          </cell>
          <cell r="F32" t="str">
            <v>St Matthews Av</v>
          </cell>
          <cell r="G32" t="str">
            <v>Maroons Rd</v>
          </cell>
          <cell r="H32" t="str">
            <v>Recon</v>
          </cell>
          <cell r="I32">
            <v>60</v>
          </cell>
          <cell r="J32">
            <v>5.64</v>
          </cell>
          <cell r="K32">
            <v>15406</v>
          </cell>
          <cell r="L32">
            <v>1</v>
          </cell>
          <cell r="M32" t="str">
            <v>Emprise is identified on the Council approved  cycling network and requires some type of facility.</v>
          </cell>
        </row>
        <row r="33">
          <cell r="A33" t="str">
            <v>1751R</v>
          </cell>
          <cell r="B33">
            <v>33.493729479519885</v>
          </cell>
          <cell r="C33">
            <v>441</v>
          </cell>
          <cell r="D33" t="str">
            <v>Empress St E</v>
          </cell>
          <cell r="E33" t="str">
            <v>NB</v>
          </cell>
          <cell r="F33" t="str">
            <v>Portage Av</v>
          </cell>
          <cell r="G33" t="str">
            <v>Jack Blick Av</v>
          </cell>
          <cell r="H33" t="str">
            <v>Recon</v>
          </cell>
          <cell r="I33">
            <v>60</v>
          </cell>
          <cell r="J33">
            <v>5.71</v>
          </cell>
          <cell r="K33">
            <v>2594</v>
          </cell>
          <cell r="L33">
            <v>6</v>
          </cell>
          <cell r="M33" t="str">
            <v>Emprise is identified on the Council approved  cycling network and requires some type of facility.</v>
          </cell>
        </row>
        <row r="34">
          <cell r="A34" t="str">
            <v>1760M</v>
          </cell>
          <cell r="B34">
            <v>71.26505890584879</v>
          </cell>
          <cell r="C34">
            <v>89</v>
          </cell>
          <cell r="D34" t="str">
            <v>Ellice Av</v>
          </cell>
          <cell r="F34" t="str">
            <v>Wall St</v>
          </cell>
          <cell r="G34" t="str">
            <v>Erin St</v>
          </cell>
          <cell r="H34" t="str">
            <v>Rehab</v>
          </cell>
          <cell r="I34">
            <v>50</v>
          </cell>
          <cell r="J34">
            <v>7.15</v>
          </cell>
          <cell r="K34">
            <v>17268</v>
          </cell>
          <cell r="L34">
            <v>1</v>
          </cell>
          <cell r="M34" t="str">
            <v xml:space="preserve">Ellice is identified on the Council approved  cycling network and requires some type of facility.  </v>
          </cell>
        </row>
        <row r="35">
          <cell r="A35" t="str">
            <v>1768M</v>
          </cell>
          <cell r="B35">
            <v>65.829890166950037</v>
          </cell>
          <cell r="C35">
            <v>130</v>
          </cell>
          <cell r="D35" t="str">
            <v>Sargent Av</v>
          </cell>
          <cell r="F35" t="str">
            <v>Erin St</v>
          </cell>
          <cell r="G35" t="str">
            <v>Empress St</v>
          </cell>
          <cell r="H35" t="str">
            <v>M&amp;F</v>
          </cell>
          <cell r="I35">
            <v>50</v>
          </cell>
          <cell r="J35">
            <v>7.15</v>
          </cell>
          <cell r="K35">
            <v>15729</v>
          </cell>
          <cell r="L35">
            <v>1</v>
          </cell>
        </row>
        <row r="36">
          <cell r="A36" t="str">
            <v>1781R</v>
          </cell>
          <cell r="B36">
            <v>58.814790892943648</v>
          </cell>
          <cell r="C36">
            <v>198</v>
          </cell>
          <cell r="D36" t="str">
            <v>Maryland St</v>
          </cell>
          <cell r="E36" t="str">
            <v>SB</v>
          </cell>
          <cell r="F36" t="str">
            <v>Portage Av</v>
          </cell>
          <cell r="G36" t="str">
            <v>Broadway</v>
          </cell>
          <cell r="H36" t="str">
            <v>Rehab</v>
          </cell>
          <cell r="I36">
            <v>50</v>
          </cell>
          <cell r="J36">
            <v>4.5199999999999996</v>
          </cell>
          <cell r="K36">
            <v>15291</v>
          </cell>
          <cell r="L36">
            <v>4</v>
          </cell>
        </row>
        <row r="37">
          <cell r="A37" t="str">
            <v>1807M</v>
          </cell>
          <cell r="B37">
            <v>77.624737606975614</v>
          </cell>
          <cell r="C37">
            <v>59</v>
          </cell>
          <cell r="D37" t="str">
            <v>Henderson Hw</v>
          </cell>
          <cell r="E37" t="str">
            <v>NB</v>
          </cell>
          <cell r="F37" t="str">
            <v>Leighton Av</v>
          </cell>
          <cell r="G37" t="str">
            <v>McLeod Av</v>
          </cell>
          <cell r="H37" t="str">
            <v>Rehab</v>
          </cell>
          <cell r="I37">
            <v>60</v>
          </cell>
          <cell r="J37">
            <v>4.96</v>
          </cell>
          <cell r="K37">
            <v>19684</v>
          </cell>
          <cell r="L37">
            <v>4</v>
          </cell>
        </row>
        <row r="38">
          <cell r="A38" t="str">
            <v>1813M</v>
          </cell>
          <cell r="B38">
            <v>64.783737489828809</v>
          </cell>
          <cell r="C38">
            <v>139</v>
          </cell>
          <cell r="D38" t="str">
            <v>Henderson Hw</v>
          </cell>
          <cell r="F38" t="str">
            <v>Glenway Av</v>
          </cell>
          <cell r="G38" t="str">
            <v>Fortier Av</v>
          </cell>
          <cell r="H38" t="str">
            <v>M&amp;F</v>
          </cell>
          <cell r="I38">
            <v>60</v>
          </cell>
          <cell r="J38">
            <v>4.88</v>
          </cell>
          <cell r="K38">
            <v>16900</v>
          </cell>
          <cell r="L38">
            <v>2</v>
          </cell>
          <cell r="M38" t="str">
            <v>Requires east side sidewalk from Bonner to Glenway and is identifyed as requiring a bike lane from Bunn's Creek to Glenway in the proposed cycling network (unapproved)</v>
          </cell>
        </row>
        <row r="39">
          <cell r="A39" t="str">
            <v>1894M</v>
          </cell>
          <cell r="B39">
            <v>61.353868852562833</v>
          </cell>
          <cell r="C39">
            <v>173</v>
          </cell>
          <cell r="D39" t="str">
            <v>Marion St</v>
          </cell>
          <cell r="F39" t="str">
            <v>Panet Rd</v>
          </cell>
          <cell r="G39" t="str">
            <v>Lagimodiere Bv</v>
          </cell>
          <cell r="H39" t="str">
            <v>Rehab</v>
          </cell>
          <cell r="I39">
            <v>60</v>
          </cell>
          <cell r="J39">
            <v>4.7699999999999996</v>
          </cell>
          <cell r="K39">
            <v>19319</v>
          </cell>
          <cell r="L39">
            <v>1</v>
          </cell>
          <cell r="M39" t="str">
            <v>Requires an off-road bike patha nd sidewalk</v>
          </cell>
        </row>
        <row r="40">
          <cell r="A40" t="str">
            <v>1905R</v>
          </cell>
          <cell r="B40">
            <v>24.089215211355008</v>
          </cell>
          <cell r="C40">
            <v>503</v>
          </cell>
          <cell r="D40" t="str">
            <v>Taylor Av</v>
          </cell>
          <cell r="E40" t="str">
            <v>EB</v>
          </cell>
          <cell r="F40" t="str">
            <v>Stafford St</v>
          </cell>
          <cell r="G40" t="str">
            <v>Pembina Hw</v>
          </cell>
          <cell r="H40" t="str">
            <v>Recon</v>
          </cell>
          <cell r="I40">
            <v>50</v>
          </cell>
          <cell r="J40">
            <v>5.57</v>
          </cell>
          <cell r="K40">
            <v>5933</v>
          </cell>
          <cell r="L40">
            <v>1</v>
          </cell>
          <cell r="M40" t="str">
            <v>Requires south side sidewalk</v>
          </cell>
        </row>
        <row r="41">
          <cell r="A41" t="str">
            <v>1955R</v>
          </cell>
          <cell r="B41">
            <v>71.870771237608565</v>
          </cell>
          <cell r="C41">
            <v>86</v>
          </cell>
          <cell r="D41" t="str">
            <v>Keewatin St</v>
          </cell>
          <cell r="E41" t="str">
            <v>SB</v>
          </cell>
          <cell r="F41" t="str">
            <v>Logan Av</v>
          </cell>
          <cell r="G41" t="str">
            <v>Notre Dame Av</v>
          </cell>
          <cell r="H41" t="str">
            <v>Rehab</v>
          </cell>
          <cell r="I41">
            <v>60</v>
          </cell>
          <cell r="J41">
            <v>5.82</v>
          </cell>
          <cell r="K41">
            <v>16762</v>
          </cell>
          <cell r="L41">
            <v>2</v>
          </cell>
        </row>
        <row r="42">
          <cell r="A42" t="str">
            <v>2020M</v>
          </cell>
          <cell r="B42">
            <v>34.108591927001704</v>
          </cell>
          <cell r="C42">
            <v>436</v>
          </cell>
          <cell r="D42" t="str">
            <v>Broadway</v>
          </cell>
          <cell r="E42" t="str">
            <v>EB</v>
          </cell>
          <cell r="F42" t="str">
            <v>Portage Av</v>
          </cell>
          <cell r="G42" t="str">
            <v>Borrowman Pl</v>
          </cell>
          <cell r="H42" t="str">
            <v>M&amp;F</v>
          </cell>
          <cell r="I42">
            <v>50</v>
          </cell>
          <cell r="J42">
            <v>4.7699999999999996</v>
          </cell>
          <cell r="K42">
            <v>11133</v>
          </cell>
          <cell r="L42">
            <v>0</v>
          </cell>
        </row>
        <row r="43">
          <cell r="A43" t="str">
            <v>2021M</v>
          </cell>
          <cell r="B43">
            <v>34.481593703200645</v>
          </cell>
          <cell r="C43">
            <v>431</v>
          </cell>
          <cell r="D43" t="str">
            <v>Broadway</v>
          </cell>
          <cell r="E43" t="str">
            <v>WB</v>
          </cell>
          <cell r="F43" t="str">
            <v>Borrowman Pl</v>
          </cell>
          <cell r="G43" t="str">
            <v>Portage Av</v>
          </cell>
          <cell r="H43" t="str">
            <v>M&amp;F</v>
          </cell>
          <cell r="I43">
            <v>50</v>
          </cell>
          <cell r="J43">
            <v>4.88</v>
          </cell>
          <cell r="K43">
            <v>10685</v>
          </cell>
          <cell r="L43">
            <v>0</v>
          </cell>
        </row>
        <row r="44">
          <cell r="A44" t="str">
            <v>2024M</v>
          </cell>
          <cell r="B44">
            <v>64.268449831086969</v>
          </cell>
          <cell r="C44">
            <v>145</v>
          </cell>
          <cell r="D44" t="str">
            <v>Broadway</v>
          </cell>
          <cell r="F44" t="str">
            <v>Borrowman Pl</v>
          </cell>
          <cell r="G44" t="str">
            <v>Sherbrook St</v>
          </cell>
          <cell r="H44" t="str">
            <v>M&amp;F</v>
          </cell>
          <cell r="I44">
            <v>50</v>
          </cell>
          <cell r="J44">
            <v>4.95</v>
          </cell>
          <cell r="K44">
            <v>21818</v>
          </cell>
          <cell r="L44">
            <v>0</v>
          </cell>
        </row>
        <row r="45">
          <cell r="A45" t="str">
            <v>2028M</v>
          </cell>
          <cell r="B45">
            <v>79.67160899560858</v>
          </cell>
          <cell r="C45">
            <v>51</v>
          </cell>
          <cell r="D45" t="str">
            <v>Stafford St</v>
          </cell>
          <cell r="F45" t="str">
            <v>Grant Av</v>
          </cell>
          <cell r="G45" t="str">
            <v>Taylor Av</v>
          </cell>
          <cell r="H45" t="str">
            <v>Rehab</v>
          </cell>
          <cell r="I45">
            <v>50</v>
          </cell>
          <cell r="J45">
            <v>4.88</v>
          </cell>
          <cell r="K45">
            <v>24262</v>
          </cell>
          <cell r="L45">
            <v>5</v>
          </cell>
        </row>
        <row r="46">
          <cell r="A46" t="str">
            <v>2029M</v>
          </cell>
          <cell r="B46">
            <v>82.01619158885903</v>
          </cell>
          <cell r="C46">
            <v>36</v>
          </cell>
          <cell r="D46" t="str">
            <v>Stafford St</v>
          </cell>
          <cell r="F46" t="str">
            <v>Taylor Av</v>
          </cell>
          <cell r="G46" t="str">
            <v>Pembina Hw</v>
          </cell>
          <cell r="H46" t="str">
            <v>Rehab</v>
          </cell>
          <cell r="I46">
            <v>50</v>
          </cell>
          <cell r="J46">
            <v>4.88</v>
          </cell>
          <cell r="K46">
            <v>26628</v>
          </cell>
          <cell r="L46">
            <v>5</v>
          </cell>
        </row>
        <row r="47">
          <cell r="A47" t="str">
            <v>2109M</v>
          </cell>
          <cell r="B47">
            <v>64.124739190040629</v>
          </cell>
          <cell r="C47">
            <v>146</v>
          </cell>
          <cell r="D47" t="str">
            <v>Archibald St</v>
          </cell>
          <cell r="F47" t="str">
            <v>Elizabeth Rd</v>
          </cell>
          <cell r="G47" t="str">
            <v>Fermor Av</v>
          </cell>
          <cell r="H47" t="str">
            <v>Rehab</v>
          </cell>
          <cell r="I47">
            <v>60</v>
          </cell>
          <cell r="J47">
            <v>4.7699999999999996</v>
          </cell>
          <cell r="K47">
            <v>21856</v>
          </cell>
          <cell r="L47">
            <v>1</v>
          </cell>
          <cell r="M47" t="str">
            <v xml:space="preserve">Requires sidewalk on East side.  </v>
          </cell>
        </row>
        <row r="48">
          <cell r="A48" t="str">
            <v>2146R</v>
          </cell>
          <cell r="B48">
            <v>42.324794280702754</v>
          </cell>
          <cell r="C48">
            <v>340</v>
          </cell>
          <cell r="D48" t="str">
            <v>University Cr</v>
          </cell>
          <cell r="E48" t="str">
            <v>NB</v>
          </cell>
          <cell r="F48" t="str">
            <v>Chancellor Matheson Rd</v>
          </cell>
          <cell r="G48" t="str">
            <v>Dysart Rd</v>
          </cell>
          <cell r="H48" t="str">
            <v>Recon</v>
          </cell>
          <cell r="I48">
            <v>50</v>
          </cell>
          <cell r="J48">
            <v>4.8899999999999997</v>
          </cell>
          <cell r="K48">
            <v>7686</v>
          </cell>
          <cell r="L48">
            <v>9</v>
          </cell>
          <cell r="M48" t="str">
            <v>Identified as requiring a Bike lane on the proposed cycling network (unapproved)</v>
          </cell>
        </row>
        <row r="49">
          <cell r="A49" t="str">
            <v>2175M</v>
          </cell>
          <cell r="B49">
            <v>67.820119489746489</v>
          </cell>
          <cell r="C49">
            <v>116</v>
          </cell>
          <cell r="D49" t="str">
            <v>Pembina Hw</v>
          </cell>
          <cell r="E49" t="str">
            <v>NB</v>
          </cell>
          <cell r="F49" t="str">
            <v>Ducharme Av</v>
          </cell>
          <cell r="G49" t="str">
            <v>Cloutier Dr</v>
          </cell>
          <cell r="H49" t="str">
            <v>M&amp;F</v>
          </cell>
          <cell r="I49">
            <v>60</v>
          </cell>
          <cell r="J49">
            <v>7.36</v>
          </cell>
          <cell r="K49">
            <v>12268</v>
          </cell>
          <cell r="L49">
            <v>4</v>
          </cell>
          <cell r="M49" t="str">
            <v xml:space="preserve">Requires either an off-road bike path or a buffered bike lane.  </v>
          </cell>
        </row>
        <row r="50">
          <cell r="A50" t="str">
            <v>2218R</v>
          </cell>
          <cell r="B50">
            <v>37.625655784677832</v>
          </cell>
          <cell r="C50">
            <v>401</v>
          </cell>
          <cell r="D50" t="str">
            <v>Empress St</v>
          </cell>
          <cell r="E50" t="str">
            <v>SB</v>
          </cell>
          <cell r="F50" t="str">
            <v>Maroons Rd</v>
          </cell>
          <cell r="G50" t="str">
            <v>Jack Blick Av</v>
          </cell>
          <cell r="H50" t="str">
            <v>Recon</v>
          </cell>
          <cell r="I50">
            <v>60</v>
          </cell>
          <cell r="J50">
            <v>5.98</v>
          </cell>
          <cell r="K50">
            <v>6625</v>
          </cell>
          <cell r="L50">
            <v>2</v>
          </cell>
          <cell r="M50" t="str">
            <v>Emprise is identified on the Council approved  cycling network and requires some type of facility.</v>
          </cell>
        </row>
        <row r="51">
          <cell r="A51" t="str">
            <v>2222R</v>
          </cell>
          <cell r="B51">
            <v>16.79084228556593</v>
          </cell>
          <cell r="C51">
            <v>543</v>
          </cell>
          <cell r="D51" t="str">
            <v>Empress St</v>
          </cell>
          <cell r="E51" t="str">
            <v>NB</v>
          </cell>
          <cell r="F51" t="str">
            <v>Westway</v>
          </cell>
          <cell r="G51" t="str">
            <v>Maroons Rd</v>
          </cell>
          <cell r="H51" t="str">
            <v>Recon</v>
          </cell>
          <cell r="I51">
            <v>60</v>
          </cell>
          <cell r="J51">
            <v>4.62</v>
          </cell>
          <cell r="K51">
            <v>3396</v>
          </cell>
          <cell r="L51">
            <v>2</v>
          </cell>
          <cell r="M51" t="str">
            <v xml:space="preserve">Emprise is identified on the Council approved  cycling network and requires some type of facility.  </v>
          </cell>
        </row>
        <row r="52">
          <cell r="A52" t="str">
            <v>2422R</v>
          </cell>
          <cell r="B52">
            <v>65.280155013725178</v>
          </cell>
          <cell r="C52">
            <v>135</v>
          </cell>
          <cell r="D52" t="str">
            <v>Pembina Hw</v>
          </cell>
          <cell r="E52" t="str">
            <v>NB</v>
          </cell>
          <cell r="F52" t="str">
            <v>Killarney Av</v>
          </cell>
          <cell r="G52" t="str">
            <v>Dalhousie Dr (N leg)</v>
          </cell>
          <cell r="H52" t="str">
            <v>Rehab</v>
          </cell>
          <cell r="I52">
            <v>60</v>
          </cell>
          <cell r="J52">
            <v>4.75</v>
          </cell>
          <cell r="K52">
            <v>16605</v>
          </cell>
          <cell r="L52">
            <v>4</v>
          </cell>
          <cell r="M52" t="str">
            <v xml:space="preserve">Requires either an off-road bike path or a buffered bike lane.  </v>
          </cell>
        </row>
        <row r="53">
          <cell r="A53" t="str">
            <v>2435M</v>
          </cell>
          <cell r="B53">
            <v>75.013725173583069</v>
          </cell>
          <cell r="C53">
            <v>69</v>
          </cell>
          <cell r="D53" t="str">
            <v>Ellice Av</v>
          </cell>
          <cell r="F53" t="str">
            <v>Notre Dame Av</v>
          </cell>
          <cell r="G53" t="str">
            <v>Vaughan Av</v>
          </cell>
          <cell r="H53" t="str">
            <v>M&amp;F</v>
          </cell>
          <cell r="I53">
            <v>50</v>
          </cell>
          <cell r="J53">
            <v>4.95</v>
          </cell>
          <cell r="K53">
            <v>18186</v>
          </cell>
          <cell r="L53">
            <v>4</v>
          </cell>
          <cell r="M53" t="str">
            <v xml:space="preserve">Ellice is identified on the Council approved  cycling network and requires some type of facility.  </v>
          </cell>
        </row>
        <row r="54">
          <cell r="A54" t="str">
            <v>2439M</v>
          </cell>
          <cell r="B54">
            <v>65.687794252207581</v>
          </cell>
          <cell r="C54">
            <v>132</v>
          </cell>
          <cell r="D54" t="str">
            <v>Ellice Av</v>
          </cell>
          <cell r="F54" t="str">
            <v>Beverley St</v>
          </cell>
          <cell r="G54" t="str">
            <v>Maryland St</v>
          </cell>
          <cell r="H54" t="str">
            <v>Rehab</v>
          </cell>
          <cell r="I54">
            <v>50</v>
          </cell>
          <cell r="J54">
            <v>7</v>
          </cell>
          <cell r="K54">
            <v>15759</v>
          </cell>
          <cell r="L54">
            <v>1</v>
          </cell>
          <cell r="M54" t="str">
            <v xml:space="preserve">Ellice is identified on the Council approved  cycling network and requires some type of facility.  </v>
          </cell>
        </row>
        <row r="55">
          <cell r="A55" t="str">
            <v>2441R</v>
          </cell>
          <cell r="B55">
            <v>50.448007396079703</v>
          </cell>
          <cell r="C55">
            <v>272</v>
          </cell>
          <cell r="D55" t="str">
            <v>Ellice Av</v>
          </cell>
          <cell r="F55" t="str">
            <v>Victor St</v>
          </cell>
          <cell r="G55" t="str">
            <v>Beverley St</v>
          </cell>
          <cell r="H55" t="str">
            <v>Rehab</v>
          </cell>
          <cell r="I55">
            <v>50</v>
          </cell>
          <cell r="J55">
            <v>4.43</v>
          </cell>
          <cell r="K55">
            <v>15759</v>
          </cell>
          <cell r="L55">
            <v>1</v>
          </cell>
          <cell r="M55" t="str">
            <v xml:space="preserve">Ellice is identified on the Council approved  cycling network and requires some type of facility.  </v>
          </cell>
        </row>
        <row r="56">
          <cell r="A56" t="str">
            <v>2444M</v>
          </cell>
          <cell r="B56">
            <v>65.439126401408288</v>
          </cell>
          <cell r="C56">
            <v>134</v>
          </cell>
          <cell r="D56" t="str">
            <v>Ellice Av</v>
          </cell>
          <cell r="F56" t="str">
            <v>Goulding St</v>
          </cell>
          <cell r="G56" t="str">
            <v>Wall St</v>
          </cell>
          <cell r="H56" t="str">
            <v>Rehab</v>
          </cell>
          <cell r="I56">
            <v>50</v>
          </cell>
          <cell r="J56">
            <v>6.09</v>
          </cell>
          <cell r="K56">
            <v>16455</v>
          </cell>
          <cell r="L56">
            <v>1</v>
          </cell>
          <cell r="M56" t="str">
            <v xml:space="preserve">Ellice is identified on the Council approved  cycling network and requires some type of facility.  </v>
          </cell>
        </row>
        <row r="57">
          <cell r="A57" t="str">
            <v>2449R</v>
          </cell>
          <cell r="B57">
            <v>51.231339621267537</v>
          </cell>
          <cell r="C57">
            <v>260</v>
          </cell>
          <cell r="D57" t="str">
            <v>Logan Av</v>
          </cell>
          <cell r="F57" t="str">
            <v>Lock St</v>
          </cell>
          <cell r="G57" t="str">
            <v>Keewatin St</v>
          </cell>
          <cell r="H57" t="str">
            <v>Rehab</v>
          </cell>
          <cell r="I57">
            <v>50</v>
          </cell>
          <cell r="J57">
            <v>4.7</v>
          </cell>
          <cell r="K57">
            <v>13470</v>
          </cell>
          <cell r="L57">
            <v>2</v>
          </cell>
        </row>
        <row r="58">
          <cell r="A58" t="str">
            <v>2450M</v>
          </cell>
          <cell r="B58">
            <v>64.694927543114773</v>
          </cell>
          <cell r="C58">
            <v>140</v>
          </cell>
          <cell r="D58" t="str">
            <v>Logan Av</v>
          </cell>
          <cell r="F58" t="str">
            <v>Blake St</v>
          </cell>
          <cell r="G58" t="str">
            <v>Lock St</v>
          </cell>
          <cell r="H58" t="str">
            <v>Rehab</v>
          </cell>
          <cell r="I58">
            <v>50</v>
          </cell>
          <cell r="J58">
            <v>6.99</v>
          </cell>
          <cell r="K58">
            <v>13470</v>
          </cell>
          <cell r="L58">
            <v>2</v>
          </cell>
        </row>
        <row r="59">
          <cell r="A59" t="str">
            <v>2533M</v>
          </cell>
          <cell r="B59">
            <v>67.908042920058378</v>
          </cell>
          <cell r="C59">
            <v>113</v>
          </cell>
          <cell r="D59" t="str">
            <v>Lagimodiere Bv</v>
          </cell>
          <cell r="E59" t="str">
            <v>SB</v>
          </cell>
          <cell r="F59" t="str">
            <v>Dugald Rd</v>
          </cell>
          <cell r="G59" t="str">
            <v>Marion St</v>
          </cell>
          <cell r="H59" t="str">
            <v>M&amp;F</v>
          </cell>
          <cell r="I59">
            <v>80</v>
          </cell>
          <cell r="J59">
            <v>4.88</v>
          </cell>
          <cell r="K59">
            <v>23728</v>
          </cell>
          <cell r="L59">
            <v>1</v>
          </cell>
        </row>
        <row r="60">
          <cell r="A60" t="str">
            <v>2632R</v>
          </cell>
          <cell r="B60">
            <v>50.359197449365674</v>
          </cell>
          <cell r="C60">
            <v>273</v>
          </cell>
          <cell r="D60" t="str">
            <v>Ellice Av</v>
          </cell>
          <cell r="F60" t="str">
            <v>Sherburn St</v>
          </cell>
          <cell r="G60" t="str">
            <v>Arlington St</v>
          </cell>
          <cell r="H60" t="str">
            <v>Recon</v>
          </cell>
          <cell r="I60">
            <v>50</v>
          </cell>
          <cell r="J60">
            <v>4.45</v>
          </cell>
          <cell r="K60">
            <v>15756</v>
          </cell>
          <cell r="L60">
            <v>1</v>
          </cell>
          <cell r="M60" t="str">
            <v xml:space="preserve">Ellice is identified on the Council approved  cycling network and requires some type of facility.  </v>
          </cell>
        </row>
        <row r="61">
          <cell r="A61" t="str">
            <v>2710M</v>
          </cell>
          <cell r="B61">
            <v>62.083915109722241</v>
          </cell>
          <cell r="C61">
            <v>168</v>
          </cell>
          <cell r="D61" t="str">
            <v>Grant Av</v>
          </cell>
          <cell r="E61" t="str">
            <v>WB</v>
          </cell>
          <cell r="F61" t="str">
            <v>Elm St</v>
          </cell>
          <cell r="G61" t="str">
            <v>Brock St</v>
          </cell>
          <cell r="H61" t="str">
            <v>Rehab</v>
          </cell>
          <cell r="I61">
            <v>50</v>
          </cell>
          <cell r="J61">
            <v>7.17</v>
          </cell>
          <cell r="K61">
            <v>12117</v>
          </cell>
          <cell r="L61">
            <v>2</v>
          </cell>
        </row>
        <row r="62">
          <cell r="A62" t="str">
            <v>2733M</v>
          </cell>
          <cell r="B62">
            <v>59.062572227340809</v>
          </cell>
          <cell r="C62">
            <v>194.5</v>
          </cell>
          <cell r="D62" t="str">
            <v>Corydon Av</v>
          </cell>
          <cell r="F62" t="str">
            <v>Rockwood St</v>
          </cell>
          <cell r="G62" t="str">
            <v>Cambridge St</v>
          </cell>
          <cell r="H62" t="str">
            <v>Rehab</v>
          </cell>
          <cell r="I62">
            <v>50</v>
          </cell>
          <cell r="J62">
            <v>4.88</v>
          </cell>
          <cell r="K62">
            <v>16872</v>
          </cell>
          <cell r="L62">
            <v>1</v>
          </cell>
        </row>
        <row r="63">
          <cell r="A63" t="str">
            <v>2734M</v>
          </cell>
          <cell r="B63">
            <v>62.703780042616117</v>
          </cell>
          <cell r="C63">
            <v>159</v>
          </cell>
          <cell r="D63" t="str">
            <v>Corydon Av</v>
          </cell>
          <cell r="F63" t="str">
            <v>Wilton St</v>
          </cell>
          <cell r="G63" t="str">
            <v>Rockwood St</v>
          </cell>
          <cell r="H63" t="str">
            <v>Rehab</v>
          </cell>
          <cell r="I63">
            <v>50</v>
          </cell>
          <cell r="J63">
            <v>4.9800000000000004</v>
          </cell>
          <cell r="K63">
            <v>16872</v>
          </cell>
          <cell r="L63">
            <v>1</v>
          </cell>
        </row>
        <row r="64">
          <cell r="A64" t="str">
            <v>2820M</v>
          </cell>
          <cell r="B64">
            <v>63.787261392527299</v>
          </cell>
          <cell r="C64">
            <v>150</v>
          </cell>
          <cell r="D64" t="str">
            <v>Ellice Av</v>
          </cell>
          <cell r="F64" t="str">
            <v xml:space="preserve">Goulding </v>
          </cell>
          <cell r="G64" t="str">
            <v>Sherburn St</v>
          </cell>
          <cell r="H64" t="str">
            <v>M&amp;F</v>
          </cell>
          <cell r="I64">
            <v>50</v>
          </cell>
          <cell r="J64">
            <v>5.73</v>
          </cell>
          <cell r="K64">
            <v>16455</v>
          </cell>
          <cell r="L64">
            <v>1</v>
          </cell>
          <cell r="M64" t="str">
            <v xml:space="preserve">Ellice is identified on the Council approved  cycling network and requires some type of facility.  </v>
          </cell>
        </row>
        <row r="65">
          <cell r="A65" t="str">
            <v>2822R</v>
          </cell>
          <cell r="B65">
            <v>37.696703742049053</v>
          </cell>
          <cell r="C65">
            <v>400</v>
          </cell>
          <cell r="D65" t="str">
            <v>Corydon Av</v>
          </cell>
          <cell r="E65" t="str">
            <v>WB</v>
          </cell>
          <cell r="F65" t="str">
            <v>Montrose St</v>
          </cell>
          <cell r="G65" t="str">
            <v>Niagara St</v>
          </cell>
          <cell r="H65" t="str">
            <v>Recon</v>
          </cell>
          <cell r="I65">
            <v>50</v>
          </cell>
          <cell r="J65">
            <v>5.15</v>
          </cell>
          <cell r="K65">
            <v>8057</v>
          </cell>
          <cell r="L65">
            <v>2</v>
          </cell>
        </row>
        <row r="66">
          <cell r="A66" t="str">
            <v>2876R</v>
          </cell>
          <cell r="B66">
            <v>63.789066086631649</v>
          </cell>
          <cell r="C66">
            <v>149</v>
          </cell>
          <cell r="D66" t="str">
            <v>Inkster Bv</v>
          </cell>
          <cell r="E66" t="str">
            <v>WB</v>
          </cell>
          <cell r="F66" t="str">
            <v>Fife St</v>
          </cell>
          <cell r="G66" t="str">
            <v>Sheppard</v>
          </cell>
          <cell r="H66" t="str">
            <v>Rehab</v>
          </cell>
          <cell r="I66">
            <v>60</v>
          </cell>
          <cell r="J66">
            <v>5.75</v>
          </cell>
          <cell r="K66">
            <v>14084</v>
          </cell>
          <cell r="L66">
            <v>2</v>
          </cell>
        </row>
        <row r="67">
          <cell r="A67" t="str">
            <v>70001A</v>
          </cell>
          <cell r="B67" t="str">
            <v>70001A</v>
          </cell>
          <cell r="C67" t="str">
            <v>70001A</v>
          </cell>
          <cell r="D67" t="str">
            <v>70001A</v>
          </cell>
          <cell r="E67" t="str">
            <v>70001A</v>
          </cell>
          <cell r="F67" t="str">
            <v>70001A</v>
          </cell>
          <cell r="G67" t="str">
            <v>70001A</v>
          </cell>
          <cell r="H67" t="str">
            <v>70001A</v>
          </cell>
          <cell r="I67" t="str">
            <v>70001A</v>
          </cell>
          <cell r="J67" t="str">
            <v>70001A</v>
          </cell>
          <cell r="K67" t="str">
            <v>70001A</v>
          </cell>
          <cell r="L67" t="str">
            <v>70001A</v>
          </cell>
          <cell r="M67" t="str">
            <v>70001A</v>
          </cell>
        </row>
        <row r="68">
          <cell r="A68" t="str">
            <v>70002B</v>
          </cell>
          <cell r="B68" t="str">
            <v>70002B</v>
          </cell>
          <cell r="C68" t="str">
            <v>70002B</v>
          </cell>
          <cell r="D68" t="str">
            <v>70002B</v>
          </cell>
          <cell r="E68" t="str">
            <v>70002B</v>
          </cell>
          <cell r="F68" t="str">
            <v>70002B</v>
          </cell>
          <cell r="G68" t="str">
            <v>70002B</v>
          </cell>
          <cell r="H68" t="str">
            <v>70002B</v>
          </cell>
          <cell r="I68" t="str">
            <v>70002B</v>
          </cell>
          <cell r="J68" t="str">
            <v>70002B</v>
          </cell>
          <cell r="K68" t="str">
            <v>70002B</v>
          </cell>
          <cell r="L68" t="str">
            <v>70002B</v>
          </cell>
          <cell r="M68" t="str">
            <v>70002B</v>
          </cell>
        </row>
        <row r="69">
          <cell r="A69" t="str">
            <v>70003C</v>
          </cell>
          <cell r="B69" t="str">
            <v>70003C</v>
          </cell>
          <cell r="C69" t="str">
            <v>70003C</v>
          </cell>
          <cell r="D69" t="str">
            <v>70003C</v>
          </cell>
          <cell r="E69" t="str">
            <v>70003C</v>
          </cell>
          <cell r="F69" t="str">
            <v>70003C</v>
          </cell>
          <cell r="G69" t="str">
            <v>70003C</v>
          </cell>
          <cell r="H69" t="str">
            <v>70003C</v>
          </cell>
          <cell r="I69" t="str">
            <v>70003C</v>
          </cell>
          <cell r="J69" t="str">
            <v>70003C</v>
          </cell>
          <cell r="K69" t="str">
            <v>70003C</v>
          </cell>
          <cell r="L69" t="str">
            <v>70003C</v>
          </cell>
          <cell r="M69" t="str">
            <v>70003C</v>
          </cell>
        </row>
        <row r="70">
          <cell r="A70" t="str">
            <v>70004D</v>
          </cell>
          <cell r="B70">
            <v>59.827224285483609</v>
          </cell>
          <cell r="C70">
            <v>186</v>
          </cell>
          <cell r="D70" t="str">
            <v>Provencher Bv</v>
          </cell>
          <cell r="E70" t="str">
            <v>EB</v>
          </cell>
          <cell r="F70" t="str">
            <v>Provencher Bridge</v>
          </cell>
          <cell r="G70" t="str">
            <v>Des Meurons St.</v>
          </cell>
          <cell r="H70" t="str">
            <v>M&amp;F</v>
          </cell>
          <cell r="I70">
            <v>50</v>
          </cell>
          <cell r="J70">
            <v>4.88</v>
          </cell>
          <cell r="K70">
            <v>13504</v>
          </cell>
          <cell r="L70">
            <v>4</v>
          </cell>
          <cell r="M70" t="str">
            <v>Identified as requiring a Bike lane on the proposed cycling network (unapproved)</v>
          </cell>
        </row>
      </sheetData>
      <sheetData sheetId="2">
        <row r="4">
          <cell r="A4" t="str">
            <v>1098R</v>
          </cell>
          <cell r="B4">
            <v>35.492412369436714</v>
          </cell>
          <cell r="C4">
            <v>424</v>
          </cell>
          <cell r="D4" t="str">
            <v>Taylor Av</v>
          </cell>
          <cell r="E4" t="str">
            <v>EB</v>
          </cell>
          <cell r="F4" t="str">
            <v>Harrow St</v>
          </cell>
          <cell r="G4" t="str">
            <v>Stafford St</v>
          </cell>
          <cell r="H4" t="str">
            <v>Recon</v>
          </cell>
          <cell r="I4">
            <v>50</v>
          </cell>
          <cell r="J4">
            <v>5.15</v>
          </cell>
          <cell r="K4">
            <v>9033</v>
          </cell>
          <cell r="L4">
            <v>1</v>
          </cell>
          <cell r="O4" t="str">
            <v>T-drawing for eastbound improvements. T-3289A</v>
          </cell>
        </row>
        <row r="5">
          <cell r="A5" t="str">
            <v>1099R</v>
          </cell>
          <cell r="B5">
            <v>22.224206330360335</v>
          </cell>
          <cell r="C5">
            <v>512</v>
          </cell>
          <cell r="D5" t="str">
            <v>Taylor Av</v>
          </cell>
          <cell r="E5" t="str">
            <v>WB</v>
          </cell>
          <cell r="F5" t="str">
            <v>Pembina Hw</v>
          </cell>
          <cell r="G5" t="str">
            <v>Stafford St</v>
          </cell>
          <cell r="H5" t="str">
            <v>Recon</v>
          </cell>
          <cell r="I5">
            <v>50</v>
          </cell>
          <cell r="J5">
            <v>5.58</v>
          </cell>
          <cell r="K5">
            <v>4312</v>
          </cell>
          <cell r="L5">
            <v>1</v>
          </cell>
        </row>
        <row r="6">
          <cell r="A6" t="str">
            <v>1171R</v>
          </cell>
          <cell r="B6">
            <v>49.543950633700916</v>
          </cell>
          <cell r="C6">
            <v>282</v>
          </cell>
          <cell r="D6" t="str">
            <v>Corydon Av</v>
          </cell>
          <cell r="E6" t="str">
            <v>EB</v>
          </cell>
          <cell r="F6" t="str">
            <v>Tuxedo Av</v>
          </cell>
          <cell r="G6" t="str">
            <v>Kenaston Bv</v>
          </cell>
          <cell r="H6" t="str">
            <v>Recon</v>
          </cell>
          <cell r="I6">
            <v>50</v>
          </cell>
          <cell r="J6">
            <v>4.8899999999999997</v>
          </cell>
          <cell r="K6">
            <v>11611</v>
          </cell>
          <cell r="L6">
            <v>2</v>
          </cell>
          <cell r="O6" t="str">
            <v>Buffered Bike Lanes or Cycle Track(s) Required</v>
          </cell>
        </row>
        <row r="7">
          <cell r="A7" t="str">
            <v>1179M</v>
          </cell>
          <cell r="B7">
            <v>80.851688972052571</v>
          </cell>
          <cell r="C7">
            <v>44</v>
          </cell>
          <cell r="D7" t="str">
            <v>Pembina Hw</v>
          </cell>
          <cell r="E7" t="str">
            <v>SB</v>
          </cell>
          <cell r="F7" t="str">
            <v>McGillivray Bv</v>
          </cell>
          <cell r="G7" t="str">
            <v>Chevrier Bv</v>
          </cell>
          <cell r="H7" t="str">
            <v>M&amp;F</v>
          </cell>
          <cell r="I7">
            <v>60</v>
          </cell>
          <cell r="J7">
            <v>4.7699999999999996</v>
          </cell>
          <cell r="K7">
            <v>25196</v>
          </cell>
          <cell r="L7">
            <v>12</v>
          </cell>
          <cell r="O7" t="str">
            <v>Buffered bike lane needed to continue existing facility north of Chevrier</v>
          </cell>
        </row>
        <row r="8">
          <cell r="A8" t="str">
            <v>1199M</v>
          </cell>
          <cell r="B8">
            <v>57.802357500403687</v>
          </cell>
          <cell r="C8">
            <v>208</v>
          </cell>
          <cell r="D8" t="str">
            <v>Pembina Hw</v>
          </cell>
          <cell r="E8" t="str">
            <v>NB</v>
          </cell>
          <cell r="F8" t="str">
            <v>De Vos Rd</v>
          </cell>
          <cell r="G8" t="str">
            <v>Dalhousie Dr</v>
          </cell>
          <cell r="H8" t="str">
            <v>Rehab</v>
          </cell>
          <cell r="I8">
            <v>60</v>
          </cell>
          <cell r="J8">
            <v>4.88</v>
          </cell>
          <cell r="K8">
            <v>12919</v>
          </cell>
          <cell r="L8">
            <v>4</v>
          </cell>
          <cell r="M8" t="str">
            <v>St. Norbert BIZ</v>
          </cell>
          <cell r="O8" t="str">
            <v>Bike path needed on east side adjacent to sidewalk.</v>
          </cell>
        </row>
        <row r="9">
          <cell r="A9" t="str">
            <v>1200R</v>
          </cell>
          <cell r="B9">
            <v>74.480865493298879</v>
          </cell>
          <cell r="C9">
            <v>73</v>
          </cell>
          <cell r="D9" t="str">
            <v>Pembina Hw</v>
          </cell>
          <cell r="E9" t="str">
            <v>NB</v>
          </cell>
          <cell r="F9" t="str">
            <v>Dalhousie Dr</v>
          </cell>
          <cell r="G9" t="str">
            <v>Killarney Av</v>
          </cell>
          <cell r="I9">
            <v>60</v>
          </cell>
          <cell r="J9">
            <v>5.77</v>
          </cell>
          <cell r="K9">
            <v>16305</v>
          </cell>
          <cell r="L9">
            <v>4</v>
          </cell>
          <cell r="O9" t="str">
            <v>Bike path needed on east side adjacent to sidewalk.</v>
          </cell>
        </row>
        <row r="10">
          <cell r="A10" t="str">
            <v>1236M</v>
          </cell>
          <cell r="B10">
            <v>70.572341321479328</v>
          </cell>
          <cell r="C10">
            <v>94.5</v>
          </cell>
          <cell r="D10" t="str">
            <v>Academy Rd</v>
          </cell>
          <cell r="F10" t="str">
            <v>Maryland Bridge</v>
          </cell>
          <cell r="G10" t="str">
            <v>Stafford St</v>
          </cell>
          <cell r="H10" t="str">
            <v>M&amp;F</v>
          </cell>
          <cell r="I10">
            <v>50</v>
          </cell>
          <cell r="J10">
            <v>4.7699999999999996</v>
          </cell>
          <cell r="K10">
            <v>33288</v>
          </cell>
          <cell r="L10">
            <v>1</v>
          </cell>
        </row>
        <row r="11">
          <cell r="A11" t="str">
            <v>1236M</v>
          </cell>
          <cell r="B11">
            <v>70.572341321479328</v>
          </cell>
          <cell r="C11">
            <v>94.5</v>
          </cell>
          <cell r="D11" t="str">
            <v>Academy Rd</v>
          </cell>
          <cell r="F11" t="str">
            <v>Stafford St</v>
          </cell>
          <cell r="G11" t="str">
            <v>Harrow St</v>
          </cell>
          <cell r="H11" t="str">
            <v>Rehab</v>
          </cell>
          <cell r="I11">
            <v>50</v>
          </cell>
          <cell r="J11">
            <v>4.7699999999999996</v>
          </cell>
          <cell r="K11">
            <v>33288</v>
          </cell>
          <cell r="L11">
            <v>1</v>
          </cell>
        </row>
        <row r="12">
          <cell r="A12" t="str">
            <v>1339M</v>
          </cell>
          <cell r="B12">
            <v>59.115858195369221</v>
          </cell>
          <cell r="C12">
            <v>193</v>
          </cell>
          <cell r="D12" t="str">
            <v>Fermor Av</v>
          </cell>
          <cell r="E12" t="str">
            <v>EB</v>
          </cell>
          <cell r="F12" t="str">
            <v>St Annes Rd</v>
          </cell>
          <cell r="G12" t="str">
            <v>Archibald St</v>
          </cell>
          <cell r="H12" t="str">
            <v>Rehab</v>
          </cell>
          <cell r="I12">
            <v>70</v>
          </cell>
          <cell r="J12">
            <v>4.7699999999999996</v>
          </cell>
          <cell r="K12">
            <v>17806</v>
          </cell>
          <cell r="L12">
            <v>1</v>
          </cell>
          <cell r="O12" t="str">
            <v>Scott had concept drawing and can provide summary of requirements - Realign road, prelim design should go with bridge design</v>
          </cell>
        </row>
        <row r="13">
          <cell r="A13" t="str">
            <v>1347M</v>
          </cell>
          <cell r="B13">
            <v>59.861861747767087</v>
          </cell>
          <cell r="C13">
            <v>185</v>
          </cell>
          <cell r="D13" t="str">
            <v>Fermor Av</v>
          </cell>
          <cell r="E13" t="str">
            <v>WB</v>
          </cell>
          <cell r="F13" t="str">
            <v>Archibald St</v>
          </cell>
          <cell r="G13" t="str">
            <v>St Annes Rd</v>
          </cell>
          <cell r="H13" t="str">
            <v>Rehab</v>
          </cell>
          <cell r="I13">
            <v>70</v>
          </cell>
          <cell r="J13">
            <v>4.7699999999999996</v>
          </cell>
          <cell r="K13">
            <v>18049</v>
          </cell>
          <cell r="L13">
            <v>1</v>
          </cell>
          <cell r="O13" t="str">
            <v>Scott had concept drawing and can provide summary of requirements - Realign road, prelim design should go with bridge design</v>
          </cell>
        </row>
        <row r="14">
          <cell r="A14" t="str">
            <v>1374M</v>
          </cell>
          <cell r="B14">
            <v>73.907036090715962</v>
          </cell>
          <cell r="C14">
            <v>75</v>
          </cell>
          <cell r="D14" t="str">
            <v>Portage Av</v>
          </cell>
          <cell r="E14" t="str">
            <v>EB</v>
          </cell>
          <cell r="F14" t="str">
            <v>Woodlawn St</v>
          </cell>
          <cell r="G14" t="str">
            <v>Garden Rd</v>
          </cell>
          <cell r="H14" t="str">
            <v>M&amp;F</v>
          </cell>
          <cell r="I14">
            <v>60</v>
          </cell>
          <cell r="J14">
            <v>4.7699999999999996</v>
          </cell>
          <cell r="K14">
            <v>23138</v>
          </cell>
          <cell r="L14">
            <v>3</v>
          </cell>
          <cell r="M14" t="str">
            <v>St. James Village BIZ</v>
          </cell>
          <cell r="N14" t="str">
            <v>Streetscaping  work will be undertaken here this year and next (Scatliff</v>
          </cell>
        </row>
        <row r="15">
          <cell r="A15" t="str">
            <v>1398M</v>
          </cell>
          <cell r="B15">
            <v>67.616853943256615</v>
          </cell>
          <cell r="C15">
            <v>119.5</v>
          </cell>
          <cell r="D15" t="str">
            <v>Portage Av</v>
          </cell>
          <cell r="E15" t="str">
            <v>EB</v>
          </cell>
          <cell r="F15" t="str">
            <v xml:space="preserve">St Charles </v>
          </cell>
          <cell r="G15" t="str">
            <v>Knox</v>
          </cell>
          <cell r="H15" t="str">
            <v>M&amp;F</v>
          </cell>
          <cell r="I15">
            <v>60</v>
          </cell>
          <cell r="J15">
            <v>7.15</v>
          </cell>
          <cell r="K15">
            <v>11929</v>
          </cell>
          <cell r="L15">
            <v>8</v>
          </cell>
        </row>
        <row r="16">
          <cell r="A16" t="str">
            <v>1398M</v>
          </cell>
          <cell r="B16">
            <v>67.616853943256615</v>
          </cell>
          <cell r="C16">
            <v>119.5</v>
          </cell>
          <cell r="D16" t="str">
            <v>Portage Av</v>
          </cell>
          <cell r="E16" t="str">
            <v>WB</v>
          </cell>
          <cell r="F16" t="str">
            <v>Knox St</v>
          </cell>
          <cell r="G16" t="str">
            <v>St Charles St</v>
          </cell>
          <cell r="H16" t="str">
            <v>M&amp;F</v>
          </cell>
          <cell r="I16">
            <v>60</v>
          </cell>
          <cell r="J16">
            <v>7.15</v>
          </cell>
          <cell r="K16">
            <v>11929</v>
          </cell>
          <cell r="L16">
            <v>8</v>
          </cell>
          <cell r="O16" t="str">
            <v>The curb lane taper far side Knox should be removed.</v>
          </cell>
        </row>
        <row r="17">
          <cell r="A17" t="str">
            <v>1399R</v>
          </cell>
          <cell r="B17">
            <v>89.390709941331608</v>
          </cell>
          <cell r="C17">
            <v>9</v>
          </cell>
          <cell r="D17" t="str">
            <v>St James St</v>
          </cell>
          <cell r="F17" t="str">
            <v>Maroons Rd</v>
          </cell>
          <cell r="G17" t="str">
            <v>Portage Av</v>
          </cell>
          <cell r="H17" t="str">
            <v>Recon</v>
          </cell>
          <cell r="I17">
            <v>60</v>
          </cell>
          <cell r="J17">
            <v>5.67</v>
          </cell>
          <cell r="K17">
            <v>28989</v>
          </cell>
          <cell r="L17">
            <v>6</v>
          </cell>
          <cell r="O17" t="str">
            <v>Add median in two-way left turn lane as per Polo Park study.</v>
          </cell>
        </row>
        <row r="18">
          <cell r="A18" t="str">
            <v>1401R</v>
          </cell>
          <cell r="B18">
            <v>65.652270273521978</v>
          </cell>
          <cell r="C18">
            <v>133</v>
          </cell>
          <cell r="D18" t="str">
            <v>St James St</v>
          </cell>
          <cell r="F18" t="str">
            <v>Sargent Av</v>
          </cell>
          <cell r="G18" t="str">
            <v>Ellice Av</v>
          </cell>
          <cell r="H18" t="str">
            <v>Recon</v>
          </cell>
          <cell r="I18">
            <v>60</v>
          </cell>
          <cell r="J18">
            <v>5.15</v>
          </cell>
          <cell r="K18">
            <v>18013</v>
          </cell>
          <cell r="L18">
            <v>1</v>
          </cell>
          <cell r="O18" t="str">
            <v>Widening needed property availability likely an issue.</v>
          </cell>
        </row>
        <row r="19">
          <cell r="A19" t="str">
            <v>1473M</v>
          </cell>
          <cell r="B19">
            <v>65.956028786454027</v>
          </cell>
          <cell r="C19">
            <v>129</v>
          </cell>
          <cell r="D19" t="str">
            <v>Keewatin St</v>
          </cell>
          <cell r="E19" t="str">
            <v>NB</v>
          </cell>
          <cell r="F19" t="str">
            <v>Notre Dame Av</v>
          </cell>
          <cell r="G19" t="str">
            <v>Logan Av</v>
          </cell>
          <cell r="H19" t="str">
            <v>Rehab</v>
          </cell>
          <cell r="I19">
            <v>60</v>
          </cell>
          <cell r="J19">
            <v>4.88</v>
          </cell>
          <cell r="K19">
            <v>17371</v>
          </cell>
          <cell r="L19">
            <v>2</v>
          </cell>
        </row>
        <row r="20">
          <cell r="A20" t="str">
            <v>1492M</v>
          </cell>
          <cell r="B20">
            <v>70.3254781647844</v>
          </cell>
          <cell r="C20">
            <v>98.5</v>
          </cell>
          <cell r="D20" t="str">
            <v>Lagimodiere Bv</v>
          </cell>
          <cell r="E20" t="str">
            <v>NB</v>
          </cell>
          <cell r="F20" t="str">
            <v>Dugald Rd</v>
          </cell>
          <cell r="G20" t="str">
            <v>Regent Av W</v>
          </cell>
          <cell r="H20" t="str">
            <v>M&amp;F</v>
          </cell>
          <cell r="I20">
            <v>80</v>
          </cell>
          <cell r="J20">
            <v>4.88</v>
          </cell>
          <cell r="K20">
            <v>20963</v>
          </cell>
          <cell r="L20">
            <v>2</v>
          </cell>
          <cell r="O20" t="str">
            <v>This section is in the Marion-Dugald study area.  Plessis underpass detour route</v>
          </cell>
        </row>
        <row r="21">
          <cell r="A21" t="str">
            <v>1504M</v>
          </cell>
          <cell r="B21">
            <v>76.559936424109452</v>
          </cell>
          <cell r="C21">
            <v>64</v>
          </cell>
          <cell r="D21" t="str">
            <v>Archibald St</v>
          </cell>
          <cell r="F21" t="str">
            <v>Marion St</v>
          </cell>
          <cell r="G21" t="str">
            <v>Elizabeth Rd</v>
          </cell>
          <cell r="H21" t="str">
            <v>Rehab</v>
          </cell>
          <cell r="I21">
            <v>60</v>
          </cell>
          <cell r="J21">
            <v>4.95</v>
          </cell>
          <cell r="K21">
            <v>24603</v>
          </cell>
          <cell r="L21">
            <v>2</v>
          </cell>
          <cell r="O21" t="str">
            <v>This section is in the Marion-Dugald study area.  Archibald/Marion intersection will definitely be changing.</v>
          </cell>
        </row>
        <row r="22">
          <cell r="A22" t="str">
            <v>1526M</v>
          </cell>
          <cell r="B22">
            <v>62.864524463103507</v>
          </cell>
          <cell r="C22">
            <v>155</v>
          </cell>
          <cell r="D22" t="str">
            <v>McPhillips St</v>
          </cell>
          <cell r="E22" t="str">
            <v>SB</v>
          </cell>
          <cell r="F22" t="str">
            <v>Swailes Av</v>
          </cell>
          <cell r="G22" t="str">
            <v>Leila Av</v>
          </cell>
          <cell r="H22" t="str">
            <v>M&amp;F</v>
          </cell>
          <cell r="I22">
            <v>60</v>
          </cell>
          <cell r="J22">
            <v>4.95</v>
          </cell>
          <cell r="K22">
            <v>13534</v>
          </cell>
          <cell r="L22">
            <v>4</v>
          </cell>
        </row>
        <row r="23">
          <cell r="A23" t="str">
            <v>1537R</v>
          </cell>
          <cell r="B23">
            <v>48.973762280626772</v>
          </cell>
          <cell r="C23">
            <v>289</v>
          </cell>
          <cell r="D23" t="str">
            <v>Selkirk Av</v>
          </cell>
          <cell r="F23" t="str">
            <v>McGregor St</v>
          </cell>
          <cell r="G23" t="str">
            <v>Arlington St</v>
          </cell>
          <cell r="H23" t="str">
            <v>Recon</v>
          </cell>
          <cell r="I23">
            <v>50</v>
          </cell>
          <cell r="J23">
            <v>5.81</v>
          </cell>
          <cell r="K23">
            <v>11332</v>
          </cell>
          <cell r="L23">
            <v>1</v>
          </cell>
          <cell r="M23" t="str">
            <v xml:space="preserve">Selkirk BIZ </v>
          </cell>
          <cell r="N23" t="str">
            <v>while there is no budget currently allocated to streetscape enhancements, there is an interest to coordinate efforts with the rehab project in a similar way that was pursued in Transcona – i.e. making sure that the rehab project incorporates the infrastructure necessary to puruse future streetscape enhancements.. more</v>
          </cell>
        </row>
        <row r="24">
          <cell r="A24" t="str">
            <v>1538R</v>
          </cell>
          <cell r="B24">
            <v>60.893861823754207</v>
          </cell>
          <cell r="C24">
            <v>177</v>
          </cell>
          <cell r="D24" t="str">
            <v>Selkirk Av</v>
          </cell>
          <cell r="F24" t="str">
            <v>Salter St</v>
          </cell>
          <cell r="G24" t="str">
            <v>McGregor St</v>
          </cell>
          <cell r="H24" t="str">
            <v>Recon</v>
          </cell>
          <cell r="I24">
            <v>50</v>
          </cell>
          <cell r="J24">
            <v>5.72</v>
          </cell>
          <cell r="K24">
            <v>13167</v>
          </cell>
          <cell r="L24">
            <v>2</v>
          </cell>
          <cell r="M24" t="str">
            <v xml:space="preserve">Selkirk BIZ </v>
          </cell>
          <cell r="N24" t="str">
            <v>See Selkirk - McGregor to Arlington</v>
          </cell>
        </row>
        <row r="25">
          <cell r="A25" t="str">
            <v>1582M</v>
          </cell>
          <cell r="B25">
            <v>68.407183315761316</v>
          </cell>
          <cell r="C25">
            <v>111</v>
          </cell>
          <cell r="D25" t="str">
            <v>Inkster Bv</v>
          </cell>
          <cell r="E25" t="str">
            <v>EB</v>
          </cell>
          <cell r="F25" t="str">
            <v>Keewatin St</v>
          </cell>
          <cell r="G25" t="str">
            <v>Sheppard St</v>
          </cell>
          <cell r="H25" t="str">
            <v>M&amp;F</v>
          </cell>
          <cell r="I25">
            <v>60</v>
          </cell>
          <cell r="J25">
            <v>4.88</v>
          </cell>
          <cell r="K25">
            <v>18780</v>
          </cell>
          <cell r="L25">
            <v>2</v>
          </cell>
          <cell r="O25" t="str">
            <v>Potential bike path and new sidewalk on south side of Inkster.</v>
          </cell>
        </row>
        <row r="26">
          <cell r="A26" t="str">
            <v>1584R</v>
          </cell>
          <cell r="B26">
            <v>30.92758110833547</v>
          </cell>
          <cell r="C26">
            <v>465</v>
          </cell>
          <cell r="D26" t="str">
            <v>Inkster Bv</v>
          </cell>
          <cell r="E26" t="str">
            <v>EB</v>
          </cell>
          <cell r="F26" t="str">
            <v>McPhillips St</v>
          </cell>
          <cell r="G26" t="str">
            <v>Sinclair St</v>
          </cell>
          <cell r="H26" t="str">
            <v>Recon</v>
          </cell>
          <cell r="I26">
            <v>50</v>
          </cell>
          <cell r="J26">
            <v>5.62</v>
          </cell>
          <cell r="K26">
            <v>7262</v>
          </cell>
          <cell r="L26">
            <v>1</v>
          </cell>
          <cell r="O26" t="str">
            <v xml:space="preserve">Potential bike path and new sidewalk on south side of Inkster. </v>
          </cell>
        </row>
        <row r="27">
          <cell r="A27" t="str">
            <v>1599M</v>
          </cell>
          <cell r="B27">
            <v>71.284625589295956</v>
          </cell>
          <cell r="C27">
            <v>88</v>
          </cell>
          <cell r="D27" t="str">
            <v>Inkster Bv</v>
          </cell>
          <cell r="E27" t="str">
            <v>WB</v>
          </cell>
          <cell r="F27" t="str">
            <v>Sheppard St</v>
          </cell>
          <cell r="G27" t="str">
            <v>Keewatin St</v>
          </cell>
          <cell r="H27" t="str">
            <v>M&amp;F</v>
          </cell>
          <cell r="I27">
            <v>60</v>
          </cell>
          <cell r="J27">
            <v>4.96</v>
          </cell>
          <cell r="K27">
            <v>18454</v>
          </cell>
          <cell r="L27">
            <v>2</v>
          </cell>
          <cell r="O27" t="str">
            <v xml:space="preserve">Potential bike path and new sidewalk on south side of Inkster. </v>
          </cell>
        </row>
        <row r="28">
          <cell r="A28" t="str">
            <v>1672M</v>
          </cell>
          <cell r="B28">
            <v>60.341435460022865</v>
          </cell>
          <cell r="C28">
            <v>182</v>
          </cell>
          <cell r="D28" t="str">
            <v>Smith St</v>
          </cell>
          <cell r="E28" t="str">
            <v>NB</v>
          </cell>
          <cell r="F28" t="str">
            <v>Donald St B*</v>
          </cell>
          <cell r="G28" t="str">
            <v>Broadway</v>
          </cell>
          <cell r="H28" t="str">
            <v>M&amp;F</v>
          </cell>
          <cell r="I28">
            <v>50</v>
          </cell>
          <cell r="J28">
            <v>4.88</v>
          </cell>
          <cell r="K28">
            <v>17336</v>
          </cell>
          <cell r="L28">
            <v>1</v>
          </cell>
          <cell r="M28" t="str">
            <v xml:space="preserve">Downtown BIZ </v>
          </cell>
          <cell r="N28" t="str">
            <v>1.      CentreVenture may also have an interest.</v>
          </cell>
        </row>
        <row r="29">
          <cell r="A29" t="str">
            <v>1674M</v>
          </cell>
          <cell r="B29">
            <v>60.661151268193379</v>
          </cell>
          <cell r="C29">
            <v>180</v>
          </cell>
          <cell r="D29" t="str">
            <v>Smith St</v>
          </cell>
          <cell r="E29" t="str">
            <v>NB</v>
          </cell>
          <cell r="F29" t="str">
            <v>York Av</v>
          </cell>
          <cell r="G29" t="str">
            <v>St Mary Av</v>
          </cell>
          <cell r="H29" t="str">
            <v>M&amp;F</v>
          </cell>
          <cell r="I29">
            <v>50</v>
          </cell>
          <cell r="J29">
            <v>4.88</v>
          </cell>
          <cell r="K29">
            <v>17465</v>
          </cell>
          <cell r="L29">
            <v>1</v>
          </cell>
          <cell r="M29" t="str">
            <v xml:space="preserve">Downtown BIZ </v>
          </cell>
          <cell r="N29" t="str">
            <v>See Smith - Graham to Portage</v>
          </cell>
        </row>
        <row r="30">
          <cell r="A30" t="str">
            <v>1676M</v>
          </cell>
          <cell r="B30">
            <v>66.167367964463352</v>
          </cell>
          <cell r="C30">
            <v>127</v>
          </cell>
          <cell r="D30" t="str">
            <v>Smith St</v>
          </cell>
          <cell r="E30" t="str">
            <v>NB</v>
          </cell>
          <cell r="F30" t="str">
            <v>Graham Av</v>
          </cell>
          <cell r="G30" t="str">
            <v>Portage Av</v>
          </cell>
          <cell r="H30" t="str">
            <v>M&amp;F</v>
          </cell>
          <cell r="I30">
            <v>50</v>
          </cell>
          <cell r="J30">
            <v>7.17</v>
          </cell>
          <cell r="K30">
            <v>15534</v>
          </cell>
          <cell r="L30">
            <v>1</v>
          </cell>
          <cell r="M30" t="str">
            <v xml:space="preserve">Downtown BIZ </v>
          </cell>
          <cell r="N30" t="str">
            <v>a.      Although the block of smith between graham and st. mary is not on the list, blocks on either side are – the question has come up, is there an opportunity to deal with the sidewalks on both sides of this block while work is being undertaken on the other blocks of Smith. (i.e economies of scale, one-time disruption of traffic for both peds and vehicles)</v>
          </cell>
        </row>
        <row r="31">
          <cell r="A31" t="str">
            <v>1712M</v>
          </cell>
          <cell r="B31">
            <v>63.60508227188825</v>
          </cell>
          <cell r="C31">
            <v>151</v>
          </cell>
          <cell r="D31" t="str">
            <v>Provencher Bv</v>
          </cell>
          <cell r="E31" t="str">
            <v>EB</v>
          </cell>
          <cell r="F31" t="str">
            <v>Des Meurons St</v>
          </cell>
          <cell r="G31" t="str">
            <v>Archibald St</v>
          </cell>
          <cell r="H31" t="str">
            <v>M&amp;F</v>
          </cell>
          <cell r="I31">
            <v>50</v>
          </cell>
          <cell r="J31">
            <v>4.7300000000000004</v>
          </cell>
          <cell r="K31">
            <v>16671</v>
          </cell>
          <cell r="L31">
            <v>3</v>
          </cell>
          <cell r="M31" t="str">
            <v>Provencher BIZ</v>
          </cell>
          <cell r="N31" t="str">
            <v>a.      Streetscape enhancements are being pursued there this year and next (Glen Manning)</v>
          </cell>
        </row>
        <row r="32">
          <cell r="A32" t="str">
            <v>1715M</v>
          </cell>
          <cell r="B32">
            <v>59.827224285483609</v>
          </cell>
          <cell r="C32">
            <v>186</v>
          </cell>
          <cell r="D32" t="str">
            <v>Provencher Bv</v>
          </cell>
          <cell r="E32" t="str">
            <v>WB</v>
          </cell>
          <cell r="F32" t="str">
            <v>Des Meurons St</v>
          </cell>
          <cell r="G32" t="str">
            <v>Provencher Bridge</v>
          </cell>
          <cell r="H32" t="str">
            <v>M&amp;F</v>
          </cell>
          <cell r="I32">
            <v>50</v>
          </cell>
          <cell r="J32">
            <v>4.88</v>
          </cell>
          <cell r="K32">
            <v>13504</v>
          </cell>
          <cell r="L32">
            <v>4</v>
          </cell>
          <cell r="M32" t="str">
            <v>Provencher BIZ</v>
          </cell>
          <cell r="N32" t="str">
            <v>a.      Streetscape enhancements are being pursued there this year and next (Glen Manning)</v>
          </cell>
        </row>
        <row r="33">
          <cell r="A33" t="str">
            <v>1747R</v>
          </cell>
          <cell r="B33">
            <v>59.453335992882543</v>
          </cell>
          <cell r="C33">
            <v>190</v>
          </cell>
          <cell r="D33" t="str">
            <v>Empress St</v>
          </cell>
          <cell r="F33" t="str">
            <v>St Matthews Av</v>
          </cell>
          <cell r="G33" t="str">
            <v>Maroons Rd</v>
          </cell>
          <cell r="H33" t="str">
            <v>Recon</v>
          </cell>
          <cell r="I33">
            <v>60</v>
          </cell>
          <cell r="J33">
            <v>5.64</v>
          </cell>
          <cell r="K33">
            <v>15406</v>
          </cell>
          <cell r="L33">
            <v>1</v>
          </cell>
          <cell r="O33" t="str">
            <v>Access to Old Stadium Site need to be accommodated.</v>
          </cell>
        </row>
        <row r="34">
          <cell r="A34" t="str">
            <v>1751R</v>
          </cell>
          <cell r="B34">
            <v>33.493729479519885</v>
          </cell>
          <cell r="C34">
            <v>441</v>
          </cell>
          <cell r="D34" t="str">
            <v>Empress St E</v>
          </cell>
          <cell r="E34" t="str">
            <v>NB</v>
          </cell>
          <cell r="F34" t="str">
            <v>Portage Av</v>
          </cell>
          <cell r="G34" t="str">
            <v>Jack Blick Av</v>
          </cell>
          <cell r="H34" t="str">
            <v>Recon</v>
          </cell>
          <cell r="I34">
            <v>60</v>
          </cell>
          <cell r="J34">
            <v>5.71</v>
          </cell>
          <cell r="K34">
            <v>2594</v>
          </cell>
          <cell r="L34">
            <v>6</v>
          </cell>
          <cell r="O34" t="str">
            <v>There are plans to realign Empress Street E where the alignment curves sharply.</v>
          </cell>
        </row>
        <row r="35">
          <cell r="A35" t="str">
            <v>1760M</v>
          </cell>
          <cell r="B35">
            <v>71.26505890584879</v>
          </cell>
          <cell r="C35">
            <v>89</v>
          </cell>
          <cell r="D35" t="str">
            <v>Ellice Av</v>
          </cell>
          <cell r="F35" t="str">
            <v>Wall St</v>
          </cell>
          <cell r="G35" t="str">
            <v>Erin St</v>
          </cell>
          <cell r="H35" t="str">
            <v>Rehab</v>
          </cell>
          <cell r="I35">
            <v>50</v>
          </cell>
          <cell r="J35">
            <v>7.15</v>
          </cell>
          <cell r="K35">
            <v>17268</v>
          </cell>
          <cell r="L35">
            <v>1</v>
          </cell>
          <cell r="M35" t="str">
            <v xml:space="preserve">West End BIZ </v>
          </cell>
          <cell r="N35" t="str">
            <v>While there is no streetscaping work currently budgeted, there is significant interest in pursuing such improvements here. Consultation with the BIZ would be helpful to understand how their interests for specific issues may or may not be able to be addressed through the planned rehab, or how accommodation for future streetscape improvements can be anticipated for future accommodation</v>
          </cell>
        </row>
        <row r="36">
          <cell r="A36" t="str">
            <v>1768M</v>
          </cell>
          <cell r="B36">
            <v>65.829890166950037</v>
          </cell>
          <cell r="C36">
            <v>130</v>
          </cell>
          <cell r="D36" t="str">
            <v>Sargent Av</v>
          </cell>
          <cell r="F36" t="str">
            <v>Erin St</v>
          </cell>
          <cell r="G36" t="str">
            <v>Empress St</v>
          </cell>
          <cell r="H36" t="str">
            <v>M&amp;F</v>
          </cell>
          <cell r="I36">
            <v>50</v>
          </cell>
          <cell r="J36">
            <v>7.15</v>
          </cell>
          <cell r="K36">
            <v>15729</v>
          </cell>
          <cell r="L36">
            <v>1</v>
          </cell>
          <cell r="M36" t="str">
            <v xml:space="preserve">West End BIZ </v>
          </cell>
          <cell r="N36" t="str">
            <v>See Ellice -Wall to Erin</v>
          </cell>
          <cell r="O36" t="str">
            <v>Widen approach at Empress for WBL. Sidewalk needed on north side.</v>
          </cell>
        </row>
        <row r="37">
          <cell r="A37" t="str">
            <v>1781R</v>
          </cell>
          <cell r="B37">
            <v>58.814790892943648</v>
          </cell>
          <cell r="C37">
            <v>198</v>
          </cell>
          <cell r="D37" t="str">
            <v>Maryland St</v>
          </cell>
          <cell r="E37" t="str">
            <v>SB</v>
          </cell>
          <cell r="F37" t="str">
            <v>Portage Av</v>
          </cell>
          <cell r="G37" t="str">
            <v>Broadway</v>
          </cell>
          <cell r="H37" t="str">
            <v>Rehab</v>
          </cell>
          <cell r="I37">
            <v>50</v>
          </cell>
          <cell r="J37">
            <v>4.5199999999999996</v>
          </cell>
          <cell r="K37">
            <v>15291</v>
          </cell>
          <cell r="L37">
            <v>4</v>
          </cell>
          <cell r="M37" t="str">
            <v>West Broadway BIZ</v>
          </cell>
          <cell r="N37" t="str">
            <v>Streetscaping work is planned for this year and next both on Broadway and Maryland</v>
          </cell>
          <cell r="O37" t="str">
            <v>Seems like a short job for the amount of traffic disruption - can scope increase. Move crown to match traffic lanes. Install perm markings</v>
          </cell>
        </row>
        <row r="38">
          <cell r="A38" t="str">
            <v>1807M</v>
          </cell>
          <cell r="B38">
            <v>77.624737606975614</v>
          </cell>
          <cell r="C38">
            <v>59</v>
          </cell>
          <cell r="D38" t="str">
            <v>Henderson Hw</v>
          </cell>
          <cell r="E38" t="str">
            <v>NB</v>
          </cell>
          <cell r="F38" t="str">
            <v>Leighton Av</v>
          </cell>
          <cell r="G38" t="str">
            <v>McLeod Av</v>
          </cell>
          <cell r="H38" t="str">
            <v>Rehab</v>
          </cell>
          <cell r="I38">
            <v>60</v>
          </cell>
          <cell r="J38">
            <v>4.96</v>
          </cell>
          <cell r="K38">
            <v>19684</v>
          </cell>
          <cell r="L38">
            <v>4</v>
          </cell>
          <cell r="N38" t="str">
            <v>There are significant population densities and high levels of Transit ridership at the McLeod-Henderson intersection. Pedestrian amenities should be maximized in this location</v>
          </cell>
        </row>
        <row r="39">
          <cell r="A39" t="str">
            <v>1813M</v>
          </cell>
          <cell r="B39">
            <v>64.783737489828809</v>
          </cell>
          <cell r="C39">
            <v>139</v>
          </cell>
          <cell r="D39" t="str">
            <v>Henderson Hw</v>
          </cell>
          <cell r="F39" t="str">
            <v>Glenway Av</v>
          </cell>
          <cell r="G39" t="str">
            <v>Fortier Av</v>
          </cell>
          <cell r="H39" t="str">
            <v>M&amp;F</v>
          </cell>
          <cell r="I39">
            <v>60</v>
          </cell>
          <cell r="J39">
            <v>4.88</v>
          </cell>
          <cell r="K39">
            <v>16900</v>
          </cell>
          <cell r="L39">
            <v>2</v>
          </cell>
          <cell r="N39" t="str">
            <v xml:space="preserve">A few multifamily projects I’m aware of that have received Council approval include 1745 Henderson, 1967 Henderson, and 2090 Henderson. 
- At a certain point (just north of Fortier? Not sure where), there are plans to widen Henderson from two to four lanes up to Glenway.
Universal accessibility considerations should be paramount in this section. </v>
          </cell>
        </row>
        <row r="40">
          <cell r="A40" t="str">
            <v>1894M</v>
          </cell>
          <cell r="B40">
            <v>61.353868852562833</v>
          </cell>
          <cell r="C40">
            <v>173</v>
          </cell>
          <cell r="D40" t="str">
            <v>Marion St</v>
          </cell>
          <cell r="F40" t="str">
            <v>Panet Rd</v>
          </cell>
          <cell r="G40" t="str">
            <v>Lagimodiere Bv</v>
          </cell>
          <cell r="H40" t="str">
            <v>Rehab</v>
          </cell>
          <cell r="I40">
            <v>60</v>
          </cell>
          <cell r="J40">
            <v>4.7699999999999996</v>
          </cell>
          <cell r="K40">
            <v>19319</v>
          </cell>
          <cell r="L40">
            <v>1</v>
          </cell>
          <cell r="O40" t="str">
            <v>This section is in the Marion-Dugald study area.  Marion Alignment may change.</v>
          </cell>
        </row>
        <row r="41">
          <cell r="A41" t="str">
            <v>1905R</v>
          </cell>
          <cell r="B41">
            <v>24.089215211355008</v>
          </cell>
          <cell r="C41">
            <v>503</v>
          </cell>
          <cell r="D41" t="str">
            <v>Taylor Av</v>
          </cell>
          <cell r="E41" t="str">
            <v>EB</v>
          </cell>
          <cell r="F41" t="str">
            <v>Stafford St</v>
          </cell>
          <cell r="G41" t="str">
            <v>Pembina Hw</v>
          </cell>
          <cell r="H41" t="str">
            <v>Recon</v>
          </cell>
          <cell r="I41">
            <v>50</v>
          </cell>
          <cell r="J41">
            <v>5.57</v>
          </cell>
          <cell r="K41">
            <v>5933</v>
          </cell>
          <cell r="L41">
            <v>1</v>
          </cell>
        </row>
        <row r="42">
          <cell r="A42" t="str">
            <v>1955R</v>
          </cell>
          <cell r="B42">
            <v>71.870771237608565</v>
          </cell>
          <cell r="C42">
            <v>86</v>
          </cell>
          <cell r="D42" t="str">
            <v>Keewatin St</v>
          </cell>
          <cell r="E42" t="str">
            <v>SB</v>
          </cell>
          <cell r="F42" t="str">
            <v>Logan Av</v>
          </cell>
          <cell r="G42" t="str">
            <v>Notre Dame Av</v>
          </cell>
          <cell r="H42" t="str">
            <v>Rehab</v>
          </cell>
          <cell r="I42">
            <v>60</v>
          </cell>
          <cell r="J42">
            <v>5.82</v>
          </cell>
          <cell r="K42">
            <v>16762</v>
          </cell>
          <cell r="L42">
            <v>2</v>
          </cell>
        </row>
        <row r="43">
          <cell r="A43" t="str">
            <v>2020M</v>
          </cell>
          <cell r="B43">
            <v>34.108591927001704</v>
          </cell>
          <cell r="C43">
            <v>436</v>
          </cell>
          <cell r="D43" t="str">
            <v>Broadway</v>
          </cell>
          <cell r="E43" t="str">
            <v>EB</v>
          </cell>
          <cell r="F43" t="str">
            <v>Portage Av</v>
          </cell>
          <cell r="G43" t="str">
            <v>Borrowman Pl</v>
          </cell>
          <cell r="H43" t="str">
            <v>M&amp;F</v>
          </cell>
          <cell r="I43">
            <v>50</v>
          </cell>
          <cell r="J43">
            <v>4.7699999999999996</v>
          </cell>
          <cell r="K43">
            <v>11133</v>
          </cell>
          <cell r="L43">
            <v>0</v>
          </cell>
          <cell r="M43" t="str">
            <v>West Broadway BIZ</v>
          </cell>
          <cell r="N43" t="str">
            <v>Streetscaping work is planned for this year and next both on Broadway and Maryland</v>
          </cell>
        </row>
        <row r="44">
          <cell r="A44" t="str">
            <v>2021M</v>
          </cell>
          <cell r="B44">
            <v>34.481593703200645</v>
          </cell>
          <cell r="C44">
            <v>431</v>
          </cell>
          <cell r="D44" t="str">
            <v>Broadway</v>
          </cell>
          <cell r="E44" t="str">
            <v>WB</v>
          </cell>
          <cell r="F44" t="str">
            <v>Borrowman Pl</v>
          </cell>
          <cell r="G44" t="str">
            <v>Portage Av</v>
          </cell>
          <cell r="H44" t="str">
            <v>M&amp;F</v>
          </cell>
          <cell r="I44">
            <v>50</v>
          </cell>
          <cell r="J44">
            <v>4.88</v>
          </cell>
          <cell r="K44">
            <v>10685</v>
          </cell>
          <cell r="L44">
            <v>0</v>
          </cell>
          <cell r="M44" t="str">
            <v>West Broadway BIZ</v>
          </cell>
          <cell r="N44" t="str">
            <v>Streetscaping work is planned for this year and next both on Broadway and Maryland</v>
          </cell>
        </row>
        <row r="45">
          <cell r="A45" t="str">
            <v>2024M</v>
          </cell>
          <cell r="B45">
            <v>64.268449831086969</v>
          </cell>
          <cell r="C45">
            <v>145</v>
          </cell>
          <cell r="D45" t="str">
            <v>Broadway</v>
          </cell>
          <cell r="F45" t="str">
            <v>Borrowman Pl</v>
          </cell>
          <cell r="G45" t="str">
            <v>Sherbrook St</v>
          </cell>
          <cell r="H45" t="str">
            <v>M&amp;F</v>
          </cell>
          <cell r="I45">
            <v>50</v>
          </cell>
          <cell r="J45">
            <v>4.95</v>
          </cell>
          <cell r="K45">
            <v>21818</v>
          </cell>
          <cell r="L45">
            <v>0</v>
          </cell>
          <cell r="M45" t="str">
            <v>West Broadway BIZ</v>
          </cell>
          <cell r="N45" t="str">
            <v>Streetscaping work is planned for this year and next both on Broadway and Maryland</v>
          </cell>
        </row>
        <row r="46">
          <cell r="A46" t="str">
            <v>2028M</v>
          </cell>
          <cell r="B46">
            <v>79.67160899560858</v>
          </cell>
          <cell r="C46">
            <v>51</v>
          </cell>
          <cell r="D46" t="str">
            <v>Stafford St</v>
          </cell>
          <cell r="F46" t="str">
            <v>Grant Av</v>
          </cell>
          <cell r="G46" t="str">
            <v>Taylor Av</v>
          </cell>
          <cell r="H46" t="str">
            <v>Rehab</v>
          </cell>
          <cell r="I46">
            <v>50</v>
          </cell>
          <cell r="J46">
            <v>4.88</v>
          </cell>
          <cell r="K46">
            <v>24262</v>
          </cell>
          <cell r="L46">
            <v>5</v>
          </cell>
        </row>
        <row r="47">
          <cell r="A47" t="str">
            <v>2029M</v>
          </cell>
          <cell r="B47">
            <v>82.01619158885903</v>
          </cell>
          <cell r="C47">
            <v>36</v>
          </cell>
          <cell r="D47" t="str">
            <v>Stafford St</v>
          </cell>
          <cell r="F47" t="str">
            <v>Taylor Av</v>
          </cell>
          <cell r="G47" t="str">
            <v>Pembina Hw</v>
          </cell>
          <cell r="H47" t="str">
            <v>Rehab</v>
          </cell>
          <cell r="I47">
            <v>50</v>
          </cell>
          <cell r="J47">
            <v>4.88</v>
          </cell>
          <cell r="K47">
            <v>26628</v>
          </cell>
          <cell r="L47">
            <v>5</v>
          </cell>
          <cell r="O47" t="str">
            <v>Widening needed for NBL at Taylor.  Property required.</v>
          </cell>
        </row>
        <row r="48">
          <cell r="A48" t="str">
            <v>2109M</v>
          </cell>
          <cell r="B48">
            <v>64.124739190040629</v>
          </cell>
          <cell r="C48">
            <v>146</v>
          </cell>
          <cell r="D48" t="str">
            <v>Archibald St</v>
          </cell>
          <cell r="F48" t="str">
            <v>Elizabeth Rd</v>
          </cell>
          <cell r="G48" t="str">
            <v>Fermor Av</v>
          </cell>
          <cell r="H48" t="str">
            <v>Rehab</v>
          </cell>
          <cell r="I48">
            <v>60</v>
          </cell>
          <cell r="J48">
            <v>4.7699999999999996</v>
          </cell>
          <cell r="K48">
            <v>21856</v>
          </cell>
          <cell r="L48">
            <v>1</v>
          </cell>
          <cell r="O48" t="str">
            <v>Any opportunities to add median, improve curve geometry or an east side sidewalk? Maintenance issue with west side drain?</v>
          </cell>
        </row>
        <row r="49">
          <cell r="A49" t="str">
            <v>2146R</v>
          </cell>
          <cell r="B49">
            <v>42.324794280702754</v>
          </cell>
          <cell r="C49">
            <v>340</v>
          </cell>
          <cell r="D49" t="str">
            <v>University Cr</v>
          </cell>
          <cell r="E49" t="str">
            <v>NB</v>
          </cell>
          <cell r="F49" t="str">
            <v>Chancellor Matheson Rd</v>
          </cell>
          <cell r="G49" t="str">
            <v>Dysart Rd</v>
          </cell>
          <cell r="H49" t="str">
            <v>Recon</v>
          </cell>
          <cell r="I49">
            <v>50</v>
          </cell>
          <cell r="J49">
            <v>4.8899999999999997</v>
          </cell>
          <cell r="K49">
            <v>7686</v>
          </cell>
          <cell r="L49">
            <v>9</v>
          </cell>
          <cell r="O49" t="str">
            <v>Rapid Transit connection may reconfigure Dysart Intersection.  Road widening needed for bike facility.  Stadium considerations.</v>
          </cell>
        </row>
        <row r="50">
          <cell r="A50" t="str">
            <v>2147A</v>
          </cell>
          <cell r="B50">
            <v>42.324794280702754</v>
          </cell>
          <cell r="C50">
            <v>340</v>
          </cell>
          <cell r="D50" t="str">
            <v>University Cr</v>
          </cell>
          <cell r="E50" t="str">
            <v>SB</v>
          </cell>
          <cell r="F50" t="str">
            <v>Dysart Rd</v>
          </cell>
          <cell r="G50" t="str">
            <v>Chancellor Matheson</v>
          </cell>
          <cell r="H50" t="str">
            <v>Recon</v>
          </cell>
          <cell r="I50">
            <v>50</v>
          </cell>
          <cell r="J50">
            <v>4.8899999999999997</v>
          </cell>
          <cell r="K50">
            <v>7686</v>
          </cell>
          <cell r="L50">
            <v>9</v>
          </cell>
          <cell r="O50" t="str">
            <v>Rapid Transit connection may reconfigure Dysart Intersection.  Road widening needed for bike facility.  Stadium considerations.</v>
          </cell>
        </row>
        <row r="51">
          <cell r="A51" t="str">
            <v>2175M</v>
          </cell>
          <cell r="B51">
            <v>67.820119489746489</v>
          </cell>
          <cell r="C51">
            <v>116</v>
          </cell>
          <cell r="D51" t="str">
            <v>Pembina Hw</v>
          </cell>
          <cell r="E51" t="str">
            <v>NB</v>
          </cell>
          <cell r="F51" t="str">
            <v>Ducharme Av</v>
          </cell>
          <cell r="G51" t="str">
            <v>Cloutier Dr</v>
          </cell>
          <cell r="H51" t="str">
            <v>M&amp;F</v>
          </cell>
          <cell r="I51">
            <v>60</v>
          </cell>
          <cell r="J51">
            <v>7.36</v>
          </cell>
          <cell r="K51">
            <v>12268</v>
          </cell>
          <cell r="L51">
            <v>4</v>
          </cell>
          <cell r="M51" t="str">
            <v>St. Norbert BIZ</v>
          </cell>
          <cell r="N51" t="str">
            <v>In the section between ducharme and cloutier, a seating area is being designed (Glen Manning)</v>
          </cell>
          <cell r="O51" t="str">
            <v>Bike path needed on east side adjacent to sidewalk.</v>
          </cell>
        </row>
        <row r="52">
          <cell r="A52" t="str">
            <v>2218R</v>
          </cell>
          <cell r="B52">
            <v>37.625655784677832</v>
          </cell>
          <cell r="C52">
            <v>401</v>
          </cell>
          <cell r="D52" t="str">
            <v>Empress St</v>
          </cell>
          <cell r="E52" t="str">
            <v>SB</v>
          </cell>
          <cell r="F52" t="str">
            <v>Maroons Rd</v>
          </cell>
          <cell r="G52" t="str">
            <v>Jack Blick Av</v>
          </cell>
          <cell r="H52" t="str">
            <v>Recon</v>
          </cell>
          <cell r="I52">
            <v>60</v>
          </cell>
          <cell r="J52">
            <v>5.98</v>
          </cell>
          <cell r="K52">
            <v>6625</v>
          </cell>
          <cell r="L52">
            <v>2</v>
          </cell>
          <cell r="O52" t="str">
            <v>Design of Jack Blick intersection needs to be reviewed.</v>
          </cell>
        </row>
        <row r="53">
          <cell r="A53" t="str">
            <v>2222R</v>
          </cell>
          <cell r="B53">
            <v>16.79084228556593</v>
          </cell>
          <cell r="C53">
            <v>543</v>
          </cell>
          <cell r="D53" t="str">
            <v>Empress St</v>
          </cell>
          <cell r="E53" t="str">
            <v>NB</v>
          </cell>
          <cell r="F53" t="str">
            <v>Westway</v>
          </cell>
          <cell r="G53" t="str">
            <v>Maroons Rd</v>
          </cell>
          <cell r="H53" t="str">
            <v>Recon</v>
          </cell>
          <cell r="I53">
            <v>60</v>
          </cell>
          <cell r="J53">
            <v>4.62</v>
          </cell>
          <cell r="K53">
            <v>3396</v>
          </cell>
          <cell r="L53">
            <v>2</v>
          </cell>
        </row>
        <row r="54">
          <cell r="A54" t="str">
            <v>2422R</v>
          </cell>
          <cell r="B54">
            <v>65.280155013725178</v>
          </cell>
          <cell r="C54">
            <v>135</v>
          </cell>
          <cell r="D54" t="str">
            <v>Pembina Hw</v>
          </cell>
          <cell r="E54" t="str">
            <v>NB</v>
          </cell>
          <cell r="F54" t="str">
            <v>Killarney Av</v>
          </cell>
          <cell r="G54" t="str">
            <v>Dalhousie Dr (N leg)</v>
          </cell>
          <cell r="H54" t="str">
            <v>Rehab</v>
          </cell>
          <cell r="I54">
            <v>60</v>
          </cell>
          <cell r="J54">
            <v>4.75</v>
          </cell>
          <cell r="K54">
            <v>16605</v>
          </cell>
          <cell r="L54">
            <v>4</v>
          </cell>
          <cell r="O54" t="str">
            <v>Bike path needed on east side adjacent to sidewalk.</v>
          </cell>
        </row>
        <row r="55">
          <cell r="A55" t="str">
            <v>2435M</v>
          </cell>
          <cell r="B55">
            <v>75.013725173583069</v>
          </cell>
          <cell r="C55">
            <v>69</v>
          </cell>
          <cell r="D55" t="str">
            <v>Ellice Av</v>
          </cell>
          <cell r="F55" t="str">
            <v>Notre Dame Av</v>
          </cell>
          <cell r="G55" t="str">
            <v>Vaughan Av</v>
          </cell>
          <cell r="H55" t="str">
            <v>M&amp;F</v>
          </cell>
          <cell r="I55">
            <v>50</v>
          </cell>
          <cell r="J55">
            <v>4.95</v>
          </cell>
          <cell r="K55">
            <v>18186</v>
          </cell>
          <cell r="L55">
            <v>4</v>
          </cell>
          <cell r="M55" t="str">
            <v xml:space="preserve">West End BIZ </v>
          </cell>
          <cell r="N55" t="str">
            <v>See Ellice -Wall to Erin</v>
          </cell>
        </row>
        <row r="56">
          <cell r="A56" t="str">
            <v>2439M</v>
          </cell>
          <cell r="B56">
            <v>65.687794252207581</v>
          </cell>
          <cell r="C56">
            <v>132</v>
          </cell>
          <cell r="D56" t="str">
            <v>Ellice Av</v>
          </cell>
          <cell r="F56" t="str">
            <v>Beverley St</v>
          </cell>
          <cell r="G56" t="str">
            <v>Maryland St</v>
          </cell>
          <cell r="H56" t="str">
            <v>Rehab</v>
          </cell>
          <cell r="I56">
            <v>50</v>
          </cell>
          <cell r="J56">
            <v>7</v>
          </cell>
          <cell r="K56">
            <v>15759</v>
          </cell>
          <cell r="L56">
            <v>1</v>
          </cell>
          <cell r="M56" t="str">
            <v xml:space="preserve">West End BIZ </v>
          </cell>
          <cell r="N56" t="str">
            <v>See Ellice -Wall to Erin</v>
          </cell>
        </row>
        <row r="57">
          <cell r="A57" t="str">
            <v>2444M</v>
          </cell>
          <cell r="B57">
            <v>65.439126401408288</v>
          </cell>
          <cell r="C57">
            <v>134</v>
          </cell>
          <cell r="D57" t="str">
            <v>Ellice Av</v>
          </cell>
          <cell r="F57" t="str">
            <v>Goulding St</v>
          </cell>
          <cell r="G57" t="str">
            <v>Wall St</v>
          </cell>
          <cell r="H57" t="str">
            <v>Rehab</v>
          </cell>
          <cell r="I57">
            <v>50</v>
          </cell>
          <cell r="J57">
            <v>6.09</v>
          </cell>
          <cell r="K57">
            <v>16455</v>
          </cell>
          <cell r="L57">
            <v>1</v>
          </cell>
          <cell r="M57" t="str">
            <v xml:space="preserve">West End BIZ </v>
          </cell>
          <cell r="N57" t="str">
            <v>See Ellice -Wall to Erin</v>
          </cell>
        </row>
        <row r="58">
          <cell r="A58" t="str">
            <v>2449R</v>
          </cell>
          <cell r="B58">
            <v>51.231339621267537</v>
          </cell>
          <cell r="C58">
            <v>260</v>
          </cell>
          <cell r="D58" t="str">
            <v>Logan Av</v>
          </cell>
          <cell r="F58" t="str">
            <v>Lock St</v>
          </cell>
          <cell r="G58" t="str">
            <v>Keewatin St</v>
          </cell>
          <cell r="H58" t="str">
            <v>Rehab</v>
          </cell>
          <cell r="I58">
            <v>50</v>
          </cell>
          <cell r="J58">
            <v>4.7</v>
          </cell>
          <cell r="K58">
            <v>13470</v>
          </cell>
          <cell r="L58">
            <v>2</v>
          </cell>
        </row>
        <row r="59">
          <cell r="A59" t="str">
            <v>2450M</v>
          </cell>
          <cell r="B59">
            <v>64.694927543114773</v>
          </cell>
          <cell r="C59">
            <v>140</v>
          </cell>
          <cell r="D59" t="str">
            <v>Logan Av</v>
          </cell>
          <cell r="F59" t="str">
            <v>Blake St</v>
          </cell>
          <cell r="G59" t="str">
            <v>Lock St</v>
          </cell>
          <cell r="H59" t="str">
            <v>Rehab</v>
          </cell>
          <cell r="I59">
            <v>50</v>
          </cell>
          <cell r="J59">
            <v>6.99</v>
          </cell>
          <cell r="K59">
            <v>13470</v>
          </cell>
          <cell r="L59">
            <v>2</v>
          </cell>
        </row>
        <row r="60">
          <cell r="A60" t="str">
            <v>2533M</v>
          </cell>
          <cell r="B60">
            <v>67.908042920058378</v>
          </cell>
          <cell r="C60">
            <v>113</v>
          </cell>
          <cell r="D60" t="str">
            <v>Lagimodiere Bv</v>
          </cell>
          <cell r="E60" t="str">
            <v>SB</v>
          </cell>
          <cell r="F60" t="str">
            <v>Dugald Rd</v>
          </cell>
          <cell r="G60" t="str">
            <v>Marion St</v>
          </cell>
          <cell r="H60" t="str">
            <v>M&amp;F</v>
          </cell>
          <cell r="I60">
            <v>80</v>
          </cell>
          <cell r="J60">
            <v>4.88</v>
          </cell>
          <cell r="K60">
            <v>23728</v>
          </cell>
          <cell r="L60">
            <v>1</v>
          </cell>
          <cell r="O60" t="str">
            <v>This section is in the Marion-Dugald study area. Plessis underpass detour route.</v>
          </cell>
        </row>
        <row r="61">
          <cell r="A61" t="str">
            <v>2632R</v>
          </cell>
          <cell r="B61">
            <v>50.359197449365674</v>
          </cell>
          <cell r="C61">
            <v>273</v>
          </cell>
          <cell r="D61" t="str">
            <v>Ellice Av</v>
          </cell>
          <cell r="F61" t="str">
            <v>Sherburn St</v>
          </cell>
          <cell r="G61" t="str">
            <v>Arlington St</v>
          </cell>
          <cell r="H61" t="str">
            <v>Recon</v>
          </cell>
          <cell r="I61">
            <v>50</v>
          </cell>
          <cell r="J61">
            <v>4.45</v>
          </cell>
          <cell r="K61">
            <v>15756</v>
          </cell>
          <cell r="L61">
            <v>1</v>
          </cell>
          <cell r="M61" t="str">
            <v xml:space="preserve">West End BIZ </v>
          </cell>
          <cell r="N61" t="str">
            <v>See Ellice -Wall to Erin</v>
          </cell>
        </row>
        <row r="62">
          <cell r="A62" t="str">
            <v>2710M</v>
          </cell>
          <cell r="B62">
            <v>62.083915109722241</v>
          </cell>
          <cell r="C62">
            <v>168</v>
          </cell>
          <cell r="D62" t="str">
            <v>Grant Av</v>
          </cell>
          <cell r="E62" t="str">
            <v>WB</v>
          </cell>
          <cell r="F62" t="str">
            <v>Elm St</v>
          </cell>
          <cell r="G62" t="str">
            <v>Brock St</v>
          </cell>
          <cell r="H62" t="str">
            <v>Rehab</v>
          </cell>
          <cell r="I62">
            <v>50</v>
          </cell>
          <cell r="J62">
            <v>7.17</v>
          </cell>
          <cell r="K62">
            <v>12117</v>
          </cell>
          <cell r="L62">
            <v>2</v>
          </cell>
        </row>
        <row r="63">
          <cell r="A63" t="str">
            <v>2733M</v>
          </cell>
          <cell r="B63">
            <v>59.062572227340809</v>
          </cell>
          <cell r="C63">
            <v>194.5</v>
          </cell>
          <cell r="D63" t="str">
            <v>Corydon Av</v>
          </cell>
          <cell r="F63" t="str">
            <v>Rockwood St</v>
          </cell>
          <cell r="G63" t="str">
            <v>Cambridge St</v>
          </cell>
          <cell r="H63" t="str">
            <v>Rehab</v>
          </cell>
          <cell r="I63">
            <v>50</v>
          </cell>
          <cell r="J63">
            <v>4.88</v>
          </cell>
          <cell r="K63">
            <v>16872</v>
          </cell>
          <cell r="L63">
            <v>1</v>
          </cell>
          <cell r="O63" t="str">
            <v>Drawing T-3171E has changes to this section of Corydon.  May change scope of work.  Would need recon some portion to add super.</v>
          </cell>
        </row>
        <row r="64">
          <cell r="A64" t="str">
            <v>2734M</v>
          </cell>
          <cell r="B64">
            <v>62.703780042616117</v>
          </cell>
          <cell r="C64">
            <v>159</v>
          </cell>
          <cell r="D64" t="str">
            <v>Corydon Av</v>
          </cell>
          <cell r="F64" t="str">
            <v>Wilton St</v>
          </cell>
          <cell r="G64" t="str">
            <v>Rockwood St</v>
          </cell>
          <cell r="H64" t="str">
            <v>Rehab</v>
          </cell>
          <cell r="I64">
            <v>50</v>
          </cell>
          <cell r="J64">
            <v>4.9800000000000004</v>
          </cell>
          <cell r="K64">
            <v>16872</v>
          </cell>
          <cell r="L64">
            <v>1</v>
          </cell>
        </row>
        <row r="65">
          <cell r="A65" t="str">
            <v>2820M</v>
          </cell>
          <cell r="B65">
            <v>63.787261392527299</v>
          </cell>
          <cell r="C65">
            <v>150</v>
          </cell>
          <cell r="D65" t="str">
            <v>Ellice Av</v>
          </cell>
          <cell r="F65" t="str">
            <v xml:space="preserve">Goulding </v>
          </cell>
          <cell r="G65" t="str">
            <v>Sherburn St</v>
          </cell>
          <cell r="H65" t="str">
            <v>M&amp;F</v>
          </cell>
          <cell r="I65">
            <v>50</v>
          </cell>
          <cell r="J65">
            <v>5.73</v>
          </cell>
          <cell r="K65">
            <v>16455</v>
          </cell>
          <cell r="L65">
            <v>1</v>
          </cell>
          <cell r="M65" t="str">
            <v xml:space="preserve">West End BIZ </v>
          </cell>
          <cell r="N65" t="str">
            <v>See Ellice -Wall to Erin</v>
          </cell>
        </row>
        <row r="66">
          <cell r="A66" t="str">
            <v>2822R</v>
          </cell>
          <cell r="B66">
            <v>37.696703742049053</v>
          </cell>
          <cell r="C66">
            <v>400</v>
          </cell>
          <cell r="D66" t="str">
            <v>Corydon Av</v>
          </cell>
          <cell r="E66" t="str">
            <v>WB</v>
          </cell>
          <cell r="F66" t="str">
            <v>Montrose St</v>
          </cell>
          <cell r="G66" t="str">
            <v>Niagara St</v>
          </cell>
          <cell r="H66" t="str">
            <v>Recon</v>
          </cell>
          <cell r="I66">
            <v>50</v>
          </cell>
          <cell r="J66">
            <v>5.15</v>
          </cell>
          <cell r="K66">
            <v>8057</v>
          </cell>
          <cell r="L66">
            <v>2</v>
          </cell>
        </row>
        <row r="67">
          <cell r="A67" t="str">
            <v>2876R</v>
          </cell>
          <cell r="B67">
            <v>63.789066086631649</v>
          </cell>
          <cell r="C67">
            <v>149</v>
          </cell>
          <cell r="D67" t="str">
            <v>Inkster Bv</v>
          </cell>
          <cell r="E67" t="str">
            <v>WB</v>
          </cell>
          <cell r="F67" t="str">
            <v>Fife St</v>
          </cell>
          <cell r="G67" t="str">
            <v>Sheppard</v>
          </cell>
          <cell r="H67" t="str">
            <v>Rehab</v>
          </cell>
          <cell r="I67">
            <v>60</v>
          </cell>
          <cell r="J67">
            <v>5.75</v>
          </cell>
          <cell r="K67">
            <v>14084</v>
          </cell>
          <cell r="L67">
            <v>2</v>
          </cell>
          <cell r="O67" t="str">
            <v>LCV needs have to be considered in design. Potential bike path on south side of Inkster.</v>
          </cell>
        </row>
        <row r="68">
          <cell r="A68" t="str">
            <v>70001A</v>
          </cell>
          <cell r="B68">
            <v>65.687794252207581</v>
          </cell>
          <cell r="C68">
            <v>132</v>
          </cell>
          <cell r="D68" t="str">
            <v>Ellice Av</v>
          </cell>
          <cell r="F68" t="str">
            <v>Arlington St</v>
          </cell>
          <cell r="G68" t="str">
            <v>Beverley St</v>
          </cell>
          <cell r="H68" t="str">
            <v>M&amp;F</v>
          </cell>
          <cell r="I68">
            <v>50</v>
          </cell>
          <cell r="J68">
            <v>7</v>
          </cell>
          <cell r="K68">
            <v>15759</v>
          </cell>
          <cell r="L68">
            <v>1</v>
          </cell>
          <cell r="M68" t="str">
            <v xml:space="preserve">West End BIZ </v>
          </cell>
          <cell r="N68" t="str">
            <v>See Ellice -Wall to Erin</v>
          </cell>
        </row>
        <row r="69">
          <cell r="A69" t="str">
            <v>70002B</v>
          </cell>
          <cell r="B69">
            <v>63.789066086631649</v>
          </cell>
          <cell r="C69">
            <v>149</v>
          </cell>
          <cell r="D69" t="str">
            <v>Inkster Bv</v>
          </cell>
          <cell r="E69" t="str">
            <v>EB</v>
          </cell>
          <cell r="F69" t="str">
            <v>Sheppard St</v>
          </cell>
          <cell r="G69" t="str">
            <v>Fife St</v>
          </cell>
          <cell r="H69" t="str">
            <v>Rehab</v>
          </cell>
          <cell r="I69">
            <v>60</v>
          </cell>
          <cell r="J69">
            <v>5.75</v>
          </cell>
          <cell r="K69">
            <v>14084</v>
          </cell>
          <cell r="L69">
            <v>2</v>
          </cell>
          <cell r="O69" t="str">
            <v>LCV needs have to be considered in design. Potential bike path on south side of Inkster.</v>
          </cell>
        </row>
        <row r="70">
          <cell r="A70" t="str">
            <v>70003C</v>
          </cell>
          <cell r="B70">
            <v>63.60508227188825</v>
          </cell>
          <cell r="C70">
            <v>151</v>
          </cell>
          <cell r="D70" t="str">
            <v>Provencher Bv</v>
          </cell>
          <cell r="E70" t="str">
            <v>WB</v>
          </cell>
          <cell r="F70" t="str">
            <v>Archibald St</v>
          </cell>
          <cell r="G70" t="str">
            <v>Des Meurons St.</v>
          </cell>
          <cell r="H70" t="str">
            <v>M&amp;F</v>
          </cell>
          <cell r="I70">
            <v>50</v>
          </cell>
          <cell r="J70">
            <v>4.7300000000000004</v>
          </cell>
          <cell r="K70">
            <v>16671</v>
          </cell>
          <cell r="L70">
            <v>3</v>
          </cell>
          <cell r="M70" t="str">
            <v>Provencher BIZ</v>
          </cell>
          <cell r="N70" t="str">
            <v>a.      Streetscape enhancements are being pursued there this year and next (Glen Manning)</v>
          </cell>
          <cell r="O70" t="str">
            <v>SBR Archibald onto Provencher improvement in T-3061.</v>
          </cell>
        </row>
        <row r="71">
          <cell r="A71" t="str">
            <v>70004D</v>
          </cell>
          <cell r="B71">
            <v>59.827224285483609</v>
          </cell>
          <cell r="C71">
            <v>186</v>
          </cell>
          <cell r="D71" t="str">
            <v>Provencher Bv</v>
          </cell>
          <cell r="E71" t="str">
            <v>EB</v>
          </cell>
          <cell r="F71" t="str">
            <v>Provencher Bridge</v>
          </cell>
          <cell r="G71" t="str">
            <v>Des Meurons St.</v>
          </cell>
          <cell r="H71" t="str">
            <v>M&amp;F</v>
          </cell>
          <cell r="I71">
            <v>50</v>
          </cell>
          <cell r="J71">
            <v>4.88</v>
          </cell>
          <cell r="K71">
            <v>13504</v>
          </cell>
          <cell r="L71">
            <v>4</v>
          </cell>
          <cell r="M71" t="str">
            <v>Provencher BIZ</v>
          </cell>
          <cell r="N71" t="str">
            <v>a.      Streetscape enhancements are being pursued there this year and next (Glen Manning)</v>
          </cell>
        </row>
      </sheetData>
      <sheetData sheetId="3">
        <row r="4">
          <cell r="E4" t="str">
            <v>1098R</v>
          </cell>
          <cell r="F4">
            <v>35.492412369436714</v>
          </cell>
          <cell r="G4">
            <v>424</v>
          </cell>
          <cell r="H4" t="str">
            <v>Taylor Av</v>
          </cell>
          <cell r="I4" t="str">
            <v>EB</v>
          </cell>
          <cell r="J4" t="str">
            <v>Harrow St</v>
          </cell>
          <cell r="K4" t="str">
            <v>Stafford St</v>
          </cell>
          <cell r="L4">
            <v>11</v>
          </cell>
          <cell r="M4" t="str">
            <v>Yes</v>
          </cell>
          <cell r="N4" t="str">
            <v>Recon</v>
          </cell>
          <cell r="O4" t="str">
            <v>NP</v>
          </cell>
          <cell r="P4" t="str">
            <v>Reconstruction</v>
          </cell>
          <cell r="Q4">
            <v>580492.80000000005</v>
          </cell>
          <cell r="R4">
            <v>2990169.63</v>
          </cell>
          <cell r="S4">
            <v>480</v>
          </cell>
          <cell r="T4" t="str">
            <v>APC</v>
          </cell>
          <cell r="U4">
            <v>50</v>
          </cell>
          <cell r="V4">
            <v>5.15</v>
          </cell>
          <cell r="W4">
            <v>9033</v>
          </cell>
          <cell r="X4">
            <v>1</v>
          </cell>
          <cell r="Y4">
            <v>172.77</v>
          </cell>
          <cell r="Z4">
            <v>6.999826358742836</v>
          </cell>
          <cell r="AA4">
            <v>1209.3599999999999</v>
          </cell>
          <cell r="AB4">
            <v>580000</v>
          </cell>
          <cell r="AC4">
            <v>0</v>
          </cell>
          <cell r="AD4" t="str">
            <v>T-drawing for eastbound improvements. T-3289A</v>
          </cell>
          <cell r="AE4" t="str">
            <v>Requires south side sidewalk</v>
          </cell>
          <cell r="AF4" t="str">
            <v>Recon</v>
          </cell>
          <cell r="AG4" t="str">
            <v>82.9m OF AC</v>
          </cell>
          <cell r="AH4" t="str">
            <v>ADJ BACKLOGGED TRENCHLESS WORK</v>
          </cell>
          <cell r="AI4" t="str">
            <v>Potential Conflict</v>
          </cell>
          <cell r="AJ4" t="str">
            <v>YES</v>
          </cell>
          <cell r="AK4" t="str">
            <v/>
          </cell>
        </row>
        <row r="5">
          <cell r="E5" t="str">
            <v>1099R</v>
          </cell>
          <cell r="F5">
            <v>22.224206330360335</v>
          </cell>
          <cell r="G5">
            <v>512</v>
          </cell>
          <cell r="H5" t="str">
            <v>Taylor Av</v>
          </cell>
          <cell r="I5" t="str">
            <v>WB</v>
          </cell>
          <cell r="J5" t="str">
            <v>Pembina Hw</v>
          </cell>
          <cell r="K5" t="str">
            <v>Stafford St</v>
          </cell>
          <cell r="L5">
            <v>11</v>
          </cell>
          <cell r="M5" t="str">
            <v>Yes</v>
          </cell>
          <cell r="N5" t="str">
            <v>Recon</v>
          </cell>
          <cell r="O5">
            <v>2018</v>
          </cell>
          <cell r="P5" t="str">
            <v>Reconstruction</v>
          </cell>
          <cell r="Q5">
            <v>591379.19999999995</v>
          </cell>
          <cell r="R5">
            <v>3302380.18</v>
          </cell>
          <cell r="S5">
            <v>480</v>
          </cell>
          <cell r="T5" t="str">
            <v>PCC</v>
          </cell>
          <cell r="U5">
            <v>50</v>
          </cell>
          <cell r="V5">
            <v>5.58</v>
          </cell>
          <cell r="W5">
            <v>4312</v>
          </cell>
          <cell r="X5">
            <v>1</v>
          </cell>
          <cell r="Y5">
            <v>176.01</v>
          </cell>
          <cell r="Z5">
            <v>6.9998295551389127</v>
          </cell>
          <cell r="AA5">
            <v>1232.04</v>
          </cell>
          <cell r="AB5">
            <v>590000</v>
          </cell>
          <cell r="AC5">
            <v>0</v>
          </cell>
          <cell r="AD5">
            <v>0</v>
          </cell>
          <cell r="AE5">
            <v>0</v>
          </cell>
          <cell r="AF5" t="str">
            <v>Recon</v>
          </cell>
          <cell r="AG5" t="str">
            <v>NO KNOWN ISSUES</v>
          </cell>
          <cell r="AH5" t="str">
            <v>ADJ BACKLOGGED TRENCHLESS WORK</v>
          </cell>
          <cell r="AI5" t="str">
            <v>Potential Conflict</v>
          </cell>
          <cell r="AJ5" t="str">
            <v>NO</v>
          </cell>
          <cell r="AK5" t="str">
            <v/>
          </cell>
        </row>
        <row r="6">
          <cell r="E6" t="str">
            <v>1171R</v>
          </cell>
          <cell r="F6">
            <v>49.543950633700916</v>
          </cell>
          <cell r="G6">
            <v>282</v>
          </cell>
          <cell r="H6" t="str">
            <v>Corydon Av</v>
          </cell>
          <cell r="I6" t="str">
            <v>EB</v>
          </cell>
          <cell r="J6" t="str">
            <v>Tuxedo Av</v>
          </cell>
          <cell r="K6" t="str">
            <v>Kenaston Bv</v>
          </cell>
          <cell r="L6">
            <v>11</v>
          </cell>
          <cell r="M6" t="str">
            <v>Yes</v>
          </cell>
          <cell r="N6" t="str">
            <v>Recon</v>
          </cell>
          <cell r="O6" t="str">
            <v>NP</v>
          </cell>
          <cell r="P6" t="str">
            <v>Reconstruction</v>
          </cell>
          <cell r="Q6">
            <v>2655883.2000000002</v>
          </cell>
          <cell r="R6">
            <v>12992496.789999999</v>
          </cell>
          <cell r="S6">
            <v>480</v>
          </cell>
          <cell r="T6" t="str">
            <v>APC</v>
          </cell>
          <cell r="U6">
            <v>50</v>
          </cell>
          <cell r="V6">
            <v>4.8899999999999997</v>
          </cell>
          <cell r="W6">
            <v>11611</v>
          </cell>
          <cell r="X6">
            <v>2</v>
          </cell>
          <cell r="Y6">
            <v>790.44</v>
          </cell>
          <cell r="Z6">
            <v>7.0000126511816196</v>
          </cell>
          <cell r="AA6">
            <v>5533.09</v>
          </cell>
          <cell r="AB6">
            <v>2660000</v>
          </cell>
          <cell r="AC6">
            <v>0</v>
          </cell>
          <cell r="AD6" t="str">
            <v>Buffered Bike Lanes or Cycle Track(s) Required</v>
          </cell>
          <cell r="AE6" t="str">
            <v>Identified as requiring a Bike lane on the proposed cycling network (unapproved)</v>
          </cell>
          <cell r="AF6" t="str">
            <v>Recon</v>
          </cell>
          <cell r="AG6" t="str">
            <v>NO KNOWN ISSUES</v>
          </cell>
          <cell r="AH6" t="str">
            <v>NO KNOWN ISSUES</v>
          </cell>
          <cell r="AI6" t="str">
            <v>No Issues</v>
          </cell>
          <cell r="AJ6" t="str">
            <v>NO</v>
          </cell>
          <cell r="AK6" t="str">
            <v/>
          </cell>
        </row>
        <row r="7">
          <cell r="E7" t="str">
            <v>1179M</v>
          </cell>
          <cell r="F7">
            <v>80.851688972052571</v>
          </cell>
          <cell r="G7">
            <v>44</v>
          </cell>
          <cell r="H7" t="str">
            <v>Pembina Hw</v>
          </cell>
          <cell r="I7" t="str">
            <v>SB</v>
          </cell>
          <cell r="J7" t="str">
            <v>McGillivray Bv</v>
          </cell>
          <cell r="K7" t="str">
            <v>Chevrier Bv</v>
          </cell>
          <cell r="L7">
            <v>5</v>
          </cell>
          <cell r="M7" t="str">
            <v>Yes</v>
          </cell>
          <cell r="N7" t="str">
            <v>M&amp;F</v>
          </cell>
          <cell r="O7" t="str">
            <v>NP</v>
          </cell>
          <cell r="P7" t="str">
            <v>Mill and Fill</v>
          </cell>
          <cell r="Q7">
            <v>679979.3</v>
          </cell>
          <cell r="R7">
            <v>3244381.39</v>
          </cell>
          <cell r="S7">
            <v>55</v>
          </cell>
          <cell r="T7" t="str">
            <v>APC</v>
          </cell>
          <cell r="U7">
            <v>60</v>
          </cell>
          <cell r="V7">
            <v>4.7699999999999996</v>
          </cell>
          <cell r="W7">
            <v>25196</v>
          </cell>
          <cell r="X7">
            <v>12</v>
          </cell>
          <cell r="Y7">
            <v>1144.75</v>
          </cell>
          <cell r="Z7">
            <v>10.799965057872898</v>
          </cell>
          <cell r="AA7">
            <v>12363.26</v>
          </cell>
          <cell r="AB7">
            <v>680000</v>
          </cell>
          <cell r="AC7">
            <v>0</v>
          </cell>
          <cell r="AD7" t="str">
            <v>Buffered bike lane needed to continue existing facility north of Chevrier</v>
          </cell>
          <cell r="AE7" t="str">
            <v xml:space="preserve">Requires either an off-road bike path or a buffered bike lane.  </v>
          </cell>
          <cell r="AF7" t="str">
            <v>M&amp;F</v>
          </cell>
          <cell r="AG7" t="str">
            <v>CI CROSSING AT HOWARD</v>
          </cell>
          <cell r="AH7" t="str">
            <v>ADJ BACKLOGGED TRENCHLESS WORK</v>
          </cell>
          <cell r="AI7" t="str">
            <v>No Issues</v>
          </cell>
          <cell r="AJ7" t="str">
            <v>NO</v>
          </cell>
        </row>
        <row r="8">
          <cell r="E8" t="str">
            <v>1199M</v>
          </cell>
          <cell r="F8">
            <v>57.802357500403687</v>
          </cell>
          <cell r="G8">
            <v>208</v>
          </cell>
          <cell r="H8" t="str">
            <v>Pembina Hw</v>
          </cell>
          <cell r="I8" t="str">
            <v>NB</v>
          </cell>
          <cell r="J8" t="str">
            <v>De Vos Rd</v>
          </cell>
          <cell r="K8" t="str">
            <v>Dalhousie Dr</v>
          </cell>
          <cell r="L8">
            <v>5</v>
          </cell>
          <cell r="M8" t="str">
            <v>Yes</v>
          </cell>
          <cell r="N8" t="str">
            <v>Rehab</v>
          </cell>
          <cell r="O8" t="str">
            <v>NP</v>
          </cell>
          <cell r="P8" t="str">
            <v>Mill and Fill</v>
          </cell>
          <cell r="Q8">
            <v>185171.8</v>
          </cell>
          <cell r="R8">
            <v>903887.99</v>
          </cell>
          <cell r="S8">
            <v>250</v>
          </cell>
          <cell r="T8" t="str">
            <v>APC</v>
          </cell>
          <cell r="U8">
            <v>60</v>
          </cell>
          <cell r="V8">
            <v>4.88</v>
          </cell>
          <cell r="W8">
            <v>12919</v>
          </cell>
          <cell r="X8">
            <v>4</v>
          </cell>
          <cell r="Y8">
            <v>320.64</v>
          </cell>
          <cell r="Z8">
            <v>10.500124750499003</v>
          </cell>
          <cell r="AA8">
            <v>3366.76</v>
          </cell>
          <cell r="AB8">
            <v>840000</v>
          </cell>
          <cell r="AC8">
            <v>0</v>
          </cell>
          <cell r="AD8" t="str">
            <v>Bike path needed on east side adjacent to sidewalk.</v>
          </cell>
          <cell r="AE8" t="str">
            <v xml:space="preserve">Requires either an off-road bike path or a buffered bike lane.  </v>
          </cell>
          <cell r="AF8" t="str">
            <v>M&amp;F</v>
          </cell>
          <cell r="AG8" t="str">
            <v>NO KNOWN ISSUES</v>
          </cell>
          <cell r="AH8" t="str">
            <v>NO KNOWN ISSUES</v>
          </cell>
          <cell r="AI8" t="str">
            <v>No Issues</v>
          </cell>
          <cell r="AJ8" t="str">
            <v>NO</v>
          </cell>
        </row>
        <row r="9">
          <cell r="E9" t="str">
            <v>1200R</v>
          </cell>
          <cell r="F9">
            <v>74.480865493298879</v>
          </cell>
          <cell r="G9">
            <v>73</v>
          </cell>
          <cell r="H9" t="str">
            <v>Pembina Hw</v>
          </cell>
          <cell r="I9" t="str">
            <v>NB</v>
          </cell>
          <cell r="J9" t="str">
            <v>Dalhousie Dr S. Leg</v>
          </cell>
          <cell r="K9" t="str">
            <v>Killarney Av</v>
          </cell>
          <cell r="L9">
            <v>12</v>
          </cell>
          <cell r="M9" t="str">
            <v>Yes</v>
          </cell>
          <cell r="O9" t="str">
            <v>see #83</v>
          </cell>
          <cell r="P9" t="str">
            <v>Rehab</v>
          </cell>
          <cell r="Q9">
            <v>1497912.5</v>
          </cell>
          <cell r="R9">
            <v>8642170.4700000007</v>
          </cell>
          <cell r="S9">
            <v>250</v>
          </cell>
          <cell r="T9" t="str">
            <v>APC</v>
          </cell>
          <cell r="U9">
            <v>60</v>
          </cell>
          <cell r="V9">
            <v>5.77</v>
          </cell>
          <cell r="W9">
            <v>16305</v>
          </cell>
          <cell r="X9">
            <v>4</v>
          </cell>
          <cell r="Y9">
            <v>832.17</v>
          </cell>
          <cell r="Z9">
            <v>7.2000312436160883</v>
          </cell>
          <cell r="AA9">
            <v>5991.65</v>
          </cell>
          <cell r="AB9">
            <v>1500000</v>
          </cell>
          <cell r="AC9">
            <v>0</v>
          </cell>
          <cell r="AD9" t="str">
            <v>Bike path needed on east side adjacent to sidewalk.</v>
          </cell>
          <cell r="AE9" t="str">
            <v xml:space="preserve">Requires either an off-road bike path or a buffered bike lane.  </v>
          </cell>
          <cell r="AF9" t="str">
            <v>Rehab</v>
          </cell>
          <cell r="AG9" t="str">
            <v>240m OF 250mm 1962 CI, 1m BOC w 1 NEW BREAK</v>
          </cell>
          <cell r="AH9" t="str">
            <v>NO KNOWN ISSUES</v>
          </cell>
          <cell r="AI9" t="str">
            <v>No Issues</v>
          </cell>
          <cell r="AJ9" t="str">
            <v>YES, DEPENDING ON TREATMENT TYPE</v>
          </cell>
          <cell r="AK9" t="str">
            <v/>
          </cell>
        </row>
        <row r="10">
          <cell r="E10" t="str">
            <v>1236M</v>
          </cell>
          <cell r="F10">
            <v>70.572341321479328</v>
          </cell>
          <cell r="G10">
            <v>94.5</v>
          </cell>
          <cell r="H10" t="str">
            <v>Academy Rd</v>
          </cell>
          <cell r="J10" t="str">
            <v>Stafford St</v>
          </cell>
          <cell r="K10" t="str">
            <v>Harrow St</v>
          </cell>
          <cell r="L10">
            <v>5</v>
          </cell>
          <cell r="M10" t="str">
            <v>Yes</v>
          </cell>
          <cell r="N10" t="str">
            <v>Rehab</v>
          </cell>
          <cell r="O10" t="str">
            <v>NP</v>
          </cell>
          <cell r="P10" t="str">
            <v>Mill and Fill</v>
          </cell>
          <cell r="Q10">
            <v>427001.3</v>
          </cell>
          <cell r="R10">
            <v>2037348.89</v>
          </cell>
          <cell r="S10">
            <v>250</v>
          </cell>
          <cell r="T10" t="str">
            <v>APC</v>
          </cell>
          <cell r="U10">
            <v>50</v>
          </cell>
          <cell r="V10">
            <v>4.7699999999999996</v>
          </cell>
          <cell r="W10">
            <v>33288</v>
          </cell>
          <cell r="X10">
            <v>1</v>
          </cell>
          <cell r="Y10">
            <v>170</v>
          </cell>
          <cell r="Z10">
            <v>13.8</v>
          </cell>
          <cell r="AA10">
            <v>2346</v>
          </cell>
          <cell r="AB10">
            <v>590000</v>
          </cell>
          <cell r="AC10">
            <v>0</v>
          </cell>
          <cell r="AD10">
            <v>0</v>
          </cell>
          <cell r="AE10">
            <v>0</v>
          </cell>
          <cell r="AF10" t="str">
            <v>Rehab</v>
          </cell>
          <cell r="AG10" t="str">
            <v>NO KNOWN ISSUES</v>
          </cell>
          <cell r="AH10" t="str">
            <v>BACKLOGGED TRENCHLESS SEWER WORK</v>
          </cell>
          <cell r="AI10" t="str">
            <v>No Issues</v>
          </cell>
          <cell r="AJ10" t="str">
            <v>NO</v>
          </cell>
          <cell r="AK10" t="str">
            <v/>
          </cell>
        </row>
        <row r="11">
          <cell r="E11" t="str">
            <v>1236M</v>
          </cell>
          <cell r="F11">
            <v>70.572341321479328</v>
          </cell>
          <cell r="G11">
            <v>94.5</v>
          </cell>
          <cell r="H11" t="str">
            <v>Academy Rd</v>
          </cell>
          <cell r="J11" t="str">
            <v>Maryland Bridge</v>
          </cell>
          <cell r="K11" t="str">
            <v>Stafford St</v>
          </cell>
          <cell r="L11">
            <v>5</v>
          </cell>
          <cell r="M11" t="str">
            <v>Yes</v>
          </cell>
          <cell r="N11" t="str">
            <v>M&amp;F</v>
          </cell>
          <cell r="O11" t="str">
            <v>NP</v>
          </cell>
          <cell r="P11" t="str">
            <v>Mill and Fill</v>
          </cell>
          <cell r="Q11">
            <v>427001.3</v>
          </cell>
          <cell r="R11">
            <v>2037348.89</v>
          </cell>
          <cell r="S11">
            <v>55</v>
          </cell>
          <cell r="T11" t="str">
            <v>APC</v>
          </cell>
          <cell r="U11">
            <v>50</v>
          </cell>
          <cell r="V11">
            <v>4.7699999999999996</v>
          </cell>
          <cell r="W11">
            <v>33288</v>
          </cell>
          <cell r="X11">
            <v>1</v>
          </cell>
          <cell r="Y11">
            <v>392.58000000000004</v>
          </cell>
          <cell r="Z11">
            <v>13.8</v>
          </cell>
          <cell r="AA11">
            <v>7763.66</v>
          </cell>
          <cell r="AB11">
            <v>430000</v>
          </cell>
          <cell r="AC11">
            <v>0</v>
          </cell>
          <cell r="AD11">
            <v>0</v>
          </cell>
          <cell r="AE11">
            <v>0</v>
          </cell>
          <cell r="AF11" t="str">
            <v>M&amp;F</v>
          </cell>
          <cell r="AG11" t="str">
            <v>NO KNOWN ISSUES</v>
          </cell>
          <cell r="AH11" t="str">
            <v>ADJ BACKLOGGED SEWER WORK</v>
          </cell>
          <cell r="AI11" t="str">
            <v>No Issues</v>
          </cell>
          <cell r="AJ11" t="str">
            <v>NO</v>
          </cell>
          <cell r="AK11" t="str">
            <v/>
          </cell>
        </row>
        <row r="12">
          <cell r="E12" t="str">
            <v>1339M</v>
          </cell>
          <cell r="F12">
            <v>59.115858195369221</v>
          </cell>
          <cell r="G12">
            <v>193</v>
          </cell>
          <cell r="H12" t="str">
            <v>Fermor Av</v>
          </cell>
          <cell r="I12" t="str">
            <v>EB</v>
          </cell>
          <cell r="J12" t="str">
            <v>St Annes Rd</v>
          </cell>
          <cell r="K12" t="str">
            <v>Archibald St</v>
          </cell>
          <cell r="L12">
            <v>5</v>
          </cell>
          <cell r="M12" t="str">
            <v>Yes</v>
          </cell>
          <cell r="N12" t="str">
            <v>Recon</v>
          </cell>
          <cell r="O12" t="str">
            <v>NP</v>
          </cell>
          <cell r="P12" t="str">
            <v>Mill and Fill</v>
          </cell>
          <cell r="Q12">
            <v>497007.5</v>
          </cell>
          <cell r="R12">
            <v>2371369.0699999998</v>
          </cell>
          <cell r="S12">
            <v>250</v>
          </cell>
          <cell r="T12" t="str">
            <v>APC</v>
          </cell>
          <cell r="U12">
            <v>70</v>
          </cell>
          <cell r="V12">
            <v>4.7699999999999996</v>
          </cell>
          <cell r="W12">
            <v>17806</v>
          </cell>
          <cell r="X12">
            <v>1</v>
          </cell>
          <cell r="Y12">
            <v>1255.07</v>
          </cell>
          <cell r="Z12">
            <v>7.1999968129267691</v>
          </cell>
          <cell r="AA12">
            <v>9036.5</v>
          </cell>
          <cell r="AB12">
            <v>2260000</v>
          </cell>
          <cell r="AC12">
            <v>0</v>
          </cell>
          <cell r="AD12" t="str">
            <v>Scott had concept drawing and can provide summary of requirements - Realign road, prelim design should go with bridge design</v>
          </cell>
          <cell r="AE12" t="str">
            <v xml:space="preserve">The existing pathway needs to be connected to the roadway bridge to avoid annual flooding of the existing lower level ped/cycling crossing.  </v>
          </cell>
          <cell r="AF12" t="str">
            <v>Rehab</v>
          </cell>
          <cell r="AG12" t="str">
            <v>NO KNOWN ISSUES</v>
          </cell>
          <cell r="AH12" t="str">
            <v>NO KNOWN ISSUES</v>
          </cell>
          <cell r="AI12" t="str">
            <v>No Issues</v>
          </cell>
          <cell r="AJ12" t="str">
            <v>NO</v>
          </cell>
          <cell r="AK12" t="str">
            <v/>
          </cell>
        </row>
        <row r="13">
          <cell r="E13" t="str">
            <v>1347M</v>
          </cell>
          <cell r="F13">
            <v>59.861861747767087</v>
          </cell>
          <cell r="G13">
            <v>185</v>
          </cell>
          <cell r="H13" t="str">
            <v>Fermor Av</v>
          </cell>
          <cell r="I13" t="str">
            <v>WB</v>
          </cell>
          <cell r="J13" t="str">
            <v>Archibald St</v>
          </cell>
          <cell r="K13" t="str">
            <v>St Annes Rd</v>
          </cell>
          <cell r="L13">
            <v>5</v>
          </cell>
          <cell r="M13" t="str">
            <v>Yes</v>
          </cell>
          <cell r="N13" t="str">
            <v>Recon</v>
          </cell>
          <cell r="O13" t="str">
            <v>NP</v>
          </cell>
          <cell r="P13" t="str">
            <v>Mill and Fill</v>
          </cell>
          <cell r="Q13">
            <v>507569.7</v>
          </cell>
          <cell r="R13">
            <v>2421764.44</v>
          </cell>
          <cell r="S13">
            <v>250</v>
          </cell>
          <cell r="T13" t="str">
            <v>APC</v>
          </cell>
          <cell r="U13">
            <v>70</v>
          </cell>
          <cell r="V13">
            <v>4.7699999999999996</v>
          </cell>
          <cell r="W13">
            <v>18049</v>
          </cell>
          <cell r="X13">
            <v>1</v>
          </cell>
          <cell r="Y13">
            <v>1281.74</v>
          </cell>
          <cell r="Z13">
            <v>7.2000093622731605</v>
          </cell>
          <cell r="AA13">
            <v>9228.5400000000009</v>
          </cell>
          <cell r="AB13">
            <v>2310000</v>
          </cell>
          <cell r="AC13">
            <v>0</v>
          </cell>
          <cell r="AD13" t="str">
            <v>Scott had concept drawing and can provide summary of requirements - Realign road, prelim design should go with bridge design</v>
          </cell>
          <cell r="AE13" t="str">
            <v xml:space="preserve">The existing pathway needs to be connected to the roadway bridge to avoid annual flooding of the existing lower level ped/cycling crossing.  </v>
          </cell>
          <cell r="AF13" t="str">
            <v>Rehab</v>
          </cell>
          <cell r="AG13" t="str">
            <v>NO KNOWN ISSUES</v>
          </cell>
          <cell r="AH13" t="str">
            <v>NO KNOWN ISSUES</v>
          </cell>
          <cell r="AI13" t="str">
            <v>No Issues</v>
          </cell>
          <cell r="AJ13" t="str">
            <v>NO</v>
          </cell>
        </row>
        <row r="14">
          <cell r="E14" t="str">
            <v>1374M</v>
          </cell>
          <cell r="F14">
            <v>73.907036090715962</v>
          </cell>
          <cell r="G14">
            <v>75</v>
          </cell>
          <cell r="H14" t="str">
            <v>Portage Av</v>
          </cell>
          <cell r="I14" t="str">
            <v>EB</v>
          </cell>
          <cell r="J14" t="str">
            <v>Woodlawn St</v>
          </cell>
          <cell r="K14" t="str">
            <v>Garden Rd</v>
          </cell>
          <cell r="L14">
            <v>5</v>
          </cell>
          <cell r="M14" t="str">
            <v>Yes</v>
          </cell>
          <cell r="N14" t="str">
            <v>M&amp;F</v>
          </cell>
          <cell r="O14">
            <v>2020</v>
          </cell>
          <cell r="P14" t="str">
            <v>Mill and Fill</v>
          </cell>
          <cell r="Q14">
            <v>1436714.4</v>
          </cell>
          <cell r="R14">
            <v>6854987.29</v>
          </cell>
          <cell r="S14">
            <v>55</v>
          </cell>
          <cell r="T14" t="str">
            <v>APC</v>
          </cell>
          <cell r="U14">
            <v>60</v>
          </cell>
          <cell r="V14">
            <v>4.7699999999999996</v>
          </cell>
          <cell r="W14">
            <v>23138</v>
          </cell>
          <cell r="X14">
            <v>3</v>
          </cell>
          <cell r="Y14">
            <v>2009.39</v>
          </cell>
          <cell r="Z14">
            <v>13.000004976634701</v>
          </cell>
          <cell r="AA14">
            <v>26122.080000000002</v>
          </cell>
          <cell r="AB14">
            <v>1440000</v>
          </cell>
          <cell r="AC14" t="str">
            <v>Streetscaping  work will be undertaken here this year and next (Scatliff</v>
          </cell>
          <cell r="AD14">
            <v>0</v>
          </cell>
          <cell r="AE14" t="str">
            <v>Identified as requiring a off road pathway on the proposed cycling network (unapproved)</v>
          </cell>
          <cell r="AF14" t="str">
            <v>M&amp;F</v>
          </cell>
          <cell r="AG14" t="str">
            <v>CI CROSSING AT DEER LODGE, PARKVIEW, WINSTON</v>
          </cell>
          <cell r="AH14" t="str">
            <v>ADJ BACKLOGGED TRENCHLESS WORK</v>
          </cell>
          <cell r="AI14" t="str">
            <v>No Issues</v>
          </cell>
          <cell r="AJ14" t="str">
            <v>NO</v>
          </cell>
          <cell r="AK14" t="str">
            <v/>
          </cell>
        </row>
        <row r="15">
          <cell r="E15" t="str">
            <v>1398M</v>
          </cell>
          <cell r="F15">
            <v>67.616853943256615</v>
          </cell>
          <cell r="G15">
            <v>119.5</v>
          </cell>
          <cell r="H15" t="str">
            <v>Portage Av</v>
          </cell>
          <cell r="I15" t="str">
            <v>WB</v>
          </cell>
          <cell r="J15" t="str">
            <v>Knox St</v>
          </cell>
          <cell r="K15" t="str">
            <v>St Charles St</v>
          </cell>
          <cell r="L15">
            <v>5</v>
          </cell>
          <cell r="M15" t="str">
            <v>Yes</v>
          </cell>
          <cell r="N15" t="str">
            <v>M&amp;F</v>
          </cell>
          <cell r="O15">
            <v>2019</v>
          </cell>
          <cell r="P15" t="str">
            <v>Mill and Fill</v>
          </cell>
          <cell r="Q15">
            <v>267628.34999999998</v>
          </cell>
          <cell r="R15">
            <v>1913272.79</v>
          </cell>
          <cell r="S15">
            <v>55</v>
          </cell>
          <cell r="T15" t="str">
            <v>APC</v>
          </cell>
          <cell r="U15">
            <v>60</v>
          </cell>
          <cell r="V15">
            <v>7.15</v>
          </cell>
          <cell r="W15">
            <v>11929</v>
          </cell>
          <cell r="X15">
            <v>8</v>
          </cell>
          <cell r="Y15">
            <v>491.51</v>
          </cell>
          <cell r="Z15">
            <v>9.9000427254786274</v>
          </cell>
          <cell r="AA15">
            <v>4865.97</v>
          </cell>
          <cell r="AB15">
            <v>270000</v>
          </cell>
          <cell r="AC15">
            <v>0</v>
          </cell>
          <cell r="AD15">
            <v>0</v>
          </cell>
          <cell r="AE15">
            <v>0</v>
          </cell>
          <cell r="AF15" t="str">
            <v>M&amp;F</v>
          </cell>
          <cell r="AG15" t="str">
            <v>NO KNOWN ISSUES</v>
          </cell>
          <cell r="AH15" t="str">
            <v>NO KNOWN ISSUES</v>
          </cell>
          <cell r="AI15" t="str">
            <v>No Issues</v>
          </cell>
          <cell r="AJ15" t="str">
            <v>NO</v>
          </cell>
          <cell r="AK15" t="str">
            <v/>
          </cell>
        </row>
        <row r="16">
          <cell r="E16" t="str">
            <v>1398M</v>
          </cell>
          <cell r="F16">
            <v>67.616853943256615</v>
          </cell>
          <cell r="G16">
            <v>119.5</v>
          </cell>
          <cell r="H16" t="str">
            <v>Portage Av</v>
          </cell>
          <cell r="I16" t="str">
            <v>EB</v>
          </cell>
          <cell r="J16" t="str">
            <v xml:space="preserve">St Charles </v>
          </cell>
          <cell r="K16" t="str">
            <v>Knox</v>
          </cell>
          <cell r="L16">
            <v>5</v>
          </cell>
          <cell r="M16" t="str">
            <v>Yes</v>
          </cell>
          <cell r="N16" t="str">
            <v>M&amp;F</v>
          </cell>
          <cell r="O16">
            <v>2019</v>
          </cell>
          <cell r="P16" t="str">
            <v>Mill and Fill</v>
          </cell>
          <cell r="Q16">
            <v>267628.34999999998</v>
          </cell>
          <cell r="R16">
            <v>1913272.79</v>
          </cell>
          <cell r="S16">
            <v>55</v>
          </cell>
          <cell r="T16" t="str">
            <v>APC</v>
          </cell>
          <cell r="U16">
            <v>60</v>
          </cell>
          <cell r="V16">
            <v>7.15</v>
          </cell>
          <cell r="W16">
            <v>11929</v>
          </cell>
          <cell r="X16">
            <v>8</v>
          </cell>
          <cell r="Y16">
            <v>491.51</v>
          </cell>
          <cell r="Z16">
            <v>9.9000427254786274</v>
          </cell>
          <cell r="AA16">
            <v>4865.97</v>
          </cell>
          <cell r="AB16">
            <v>270000</v>
          </cell>
          <cell r="AC16">
            <v>0</v>
          </cell>
          <cell r="AD16">
            <v>0</v>
          </cell>
          <cell r="AE16">
            <v>0</v>
          </cell>
          <cell r="AF16" t="str">
            <v>M&amp;F</v>
          </cell>
          <cell r="AG16" t="str">
            <v>NO KNOWN ISSUES</v>
          </cell>
          <cell r="AH16" t="str">
            <v>NO KNOWN ISSUES</v>
          </cell>
          <cell r="AI16" t="str">
            <v>No Issues</v>
          </cell>
          <cell r="AJ16" t="str">
            <v>NO</v>
          </cell>
          <cell r="AK16" t="str">
            <v/>
          </cell>
        </row>
        <row r="17">
          <cell r="E17" t="str">
            <v>1399R</v>
          </cell>
          <cell r="F17">
            <v>89.390709941331608</v>
          </cell>
          <cell r="G17">
            <v>9</v>
          </cell>
          <cell r="H17" t="str">
            <v>St James St</v>
          </cell>
          <cell r="J17" t="str">
            <v>Maroons Rd</v>
          </cell>
          <cell r="K17" t="str">
            <v>Portage Av</v>
          </cell>
          <cell r="L17">
            <v>12</v>
          </cell>
          <cell r="M17" t="str">
            <v>Yes</v>
          </cell>
          <cell r="O17">
            <v>2016</v>
          </cell>
          <cell r="P17" t="str">
            <v>Reconstruction</v>
          </cell>
          <cell r="Q17">
            <v>12173232</v>
          </cell>
          <cell r="R17">
            <v>69057308.629999995</v>
          </cell>
          <cell r="S17">
            <v>480</v>
          </cell>
          <cell r="T17" t="str">
            <v>APC</v>
          </cell>
          <cell r="U17">
            <v>60</v>
          </cell>
          <cell r="V17">
            <v>5.67</v>
          </cell>
          <cell r="W17">
            <v>28989</v>
          </cell>
          <cell r="X17">
            <v>6</v>
          </cell>
          <cell r="Y17">
            <v>1135.95</v>
          </cell>
          <cell r="Z17">
            <v>18.14243584664818</v>
          </cell>
          <cell r="AA17">
            <v>20608.900000000001</v>
          </cell>
          <cell r="AB17">
            <v>9890000</v>
          </cell>
          <cell r="AC17">
            <v>0</v>
          </cell>
          <cell r="AD17" t="str">
            <v>Add median in two-way left turn lane as per Polo Park study.</v>
          </cell>
          <cell r="AE17">
            <v>0</v>
          </cell>
          <cell r="AF17" t="str">
            <v>Recon</v>
          </cell>
          <cell r="AG17" t="str">
            <v>AC PIPE w 6 OLD BREAKS</v>
          </cell>
          <cell r="AH17" t="str">
            <v>2014 SEWER LINERS  AND ADJ WMR PROJECTS</v>
          </cell>
          <cell r="AI17" t="str">
            <v>No Issues</v>
          </cell>
          <cell r="AJ17" t="str">
            <v>CONFIRM WMR AND SMR WORK IS COMPLETED IN 2014.  DEPENDING ON TREATMENT TYPE WE MAY DECIDE TO RENEW THE WATERMAIN.</v>
          </cell>
        </row>
        <row r="18">
          <cell r="E18" t="str">
            <v>1401R</v>
          </cell>
          <cell r="F18">
            <v>65.652270273521978</v>
          </cell>
          <cell r="G18">
            <v>133</v>
          </cell>
          <cell r="H18" t="str">
            <v>St James St</v>
          </cell>
          <cell r="J18" t="str">
            <v>Sargent Av</v>
          </cell>
          <cell r="K18" t="str">
            <v>Ellice Av</v>
          </cell>
          <cell r="L18">
            <v>11</v>
          </cell>
          <cell r="M18" t="str">
            <v>Yes</v>
          </cell>
          <cell r="N18" t="str">
            <v>Recon</v>
          </cell>
          <cell r="O18">
            <v>2018</v>
          </cell>
          <cell r="P18" t="str">
            <v>Reconstruction</v>
          </cell>
          <cell r="Q18">
            <v>2682537.6</v>
          </cell>
          <cell r="R18">
            <v>13817987.869999999</v>
          </cell>
          <cell r="S18">
            <v>480</v>
          </cell>
          <cell r="T18" t="str">
            <v>APC</v>
          </cell>
          <cell r="U18">
            <v>60</v>
          </cell>
          <cell r="V18">
            <v>5.15</v>
          </cell>
          <cell r="W18">
            <v>18013</v>
          </cell>
          <cell r="X18">
            <v>1</v>
          </cell>
          <cell r="Y18">
            <v>399.19</v>
          </cell>
          <cell r="Z18">
            <v>13.999899797089105</v>
          </cell>
          <cell r="AA18">
            <v>5588.62</v>
          </cell>
          <cell r="AB18">
            <v>2680000</v>
          </cell>
          <cell r="AC18">
            <v>0</v>
          </cell>
          <cell r="AD18" t="str">
            <v>Widening needed property availability likely an issue.</v>
          </cell>
          <cell r="AE18">
            <v>0</v>
          </cell>
          <cell r="AF18" t="str">
            <v>Rehab</v>
          </cell>
          <cell r="AG18" t="str">
            <v>2014 WMR. SHOULD 2014 WMR PROJ BE EXTENDED TO RENEW ALL AC</v>
          </cell>
          <cell r="AH18" t="str">
            <v>BACKLOGGED TRENCHLESS WORK</v>
          </cell>
          <cell r="AI18" t="str">
            <v>No Issues</v>
          </cell>
          <cell r="AJ18" t="str">
            <v>CONFIRM WORK IS COMPLETE IN 2014</v>
          </cell>
          <cell r="AK18" t="str">
            <v>FEEDERMAIN AT SARGENT</v>
          </cell>
        </row>
        <row r="19">
          <cell r="E19" t="str">
            <v>1473M</v>
          </cell>
          <cell r="F19">
            <v>65.956028786454027</v>
          </cell>
          <cell r="G19">
            <v>129</v>
          </cell>
          <cell r="H19" t="str">
            <v>Keewatin St</v>
          </cell>
          <cell r="I19" t="str">
            <v>NB</v>
          </cell>
          <cell r="J19" t="str">
            <v>Notre Dame Av</v>
          </cell>
          <cell r="K19" t="str">
            <v>Logan Av</v>
          </cell>
          <cell r="L19">
            <v>5</v>
          </cell>
          <cell r="M19" t="str">
            <v>Yes</v>
          </cell>
          <cell r="N19" t="str">
            <v>Rehab</v>
          </cell>
          <cell r="O19">
            <v>2016</v>
          </cell>
          <cell r="P19" t="str">
            <v>Mill and Fill</v>
          </cell>
          <cell r="Q19">
            <v>220814.55</v>
          </cell>
          <cell r="R19">
            <v>1077872.6499999999</v>
          </cell>
          <cell r="S19">
            <v>250</v>
          </cell>
          <cell r="T19" t="str">
            <v>APC</v>
          </cell>
          <cell r="U19">
            <v>60</v>
          </cell>
          <cell r="V19">
            <v>4.88</v>
          </cell>
          <cell r="W19">
            <v>17371</v>
          </cell>
          <cell r="X19">
            <v>2</v>
          </cell>
          <cell r="Y19">
            <v>557.61</v>
          </cell>
          <cell r="Z19">
            <v>7.2000322806262442</v>
          </cell>
          <cell r="AA19">
            <v>4014.81</v>
          </cell>
          <cell r="AB19">
            <v>1000000</v>
          </cell>
          <cell r="AC19">
            <v>0</v>
          </cell>
          <cell r="AD19">
            <v>0</v>
          </cell>
          <cell r="AE19">
            <v>0</v>
          </cell>
          <cell r="AF19" t="str">
            <v>Rehab</v>
          </cell>
          <cell r="AG19" t="str">
            <v>636m OF 450mm 1906 CI w 5 OLD BREAKS</v>
          </cell>
          <cell r="AH19" t="str">
            <v>NO KNOWN ISSUES</v>
          </cell>
          <cell r="AI19" t="str">
            <v>No Issues</v>
          </cell>
          <cell r="AJ19" t="str">
            <v>YES</v>
          </cell>
          <cell r="AK19" t="str">
            <v/>
          </cell>
        </row>
        <row r="20">
          <cell r="E20" t="str">
            <v>1492M</v>
          </cell>
          <cell r="F20">
            <v>70.3254781647844</v>
          </cell>
          <cell r="G20">
            <v>98.5</v>
          </cell>
          <cell r="H20" t="str">
            <v>Lagimodiere Bv</v>
          </cell>
          <cell r="I20" t="str">
            <v>NB</v>
          </cell>
          <cell r="J20" t="str">
            <v>Dugald Rd</v>
          </cell>
          <cell r="K20" t="str">
            <v>Regent Av W</v>
          </cell>
          <cell r="L20">
            <v>5</v>
          </cell>
          <cell r="M20" t="str">
            <v>Yes</v>
          </cell>
          <cell r="N20" t="str">
            <v>M&amp;F</v>
          </cell>
          <cell r="O20">
            <v>2019</v>
          </cell>
          <cell r="P20" t="str">
            <v>Mill and Fill</v>
          </cell>
          <cell r="Q20">
            <v>626593.55000000005</v>
          </cell>
          <cell r="R20">
            <v>3058621.14</v>
          </cell>
          <cell r="S20">
            <v>55</v>
          </cell>
          <cell r="T20" t="str">
            <v>APC</v>
          </cell>
          <cell r="U20">
            <v>80</v>
          </cell>
          <cell r="V20">
            <v>4.88</v>
          </cell>
          <cell r="W20">
            <v>20963</v>
          </cell>
          <cell r="X20">
            <v>2</v>
          </cell>
          <cell r="Y20">
            <v>1406.5</v>
          </cell>
          <cell r="Z20">
            <v>8.0999715606114471</v>
          </cell>
          <cell r="AA20">
            <v>11392.61</v>
          </cell>
          <cell r="AB20">
            <v>630000</v>
          </cell>
          <cell r="AC20">
            <v>0</v>
          </cell>
          <cell r="AD20" t="str">
            <v>This section is in the Marion-Dugald study area.  Plessis underpass detour route</v>
          </cell>
          <cell r="AE20" t="str">
            <v>Requires an off road bike path and sidewalk</v>
          </cell>
          <cell r="AF20" t="str">
            <v>M&amp;F</v>
          </cell>
          <cell r="AG20" t="str">
            <v>REMOVE CI CROSSING DUGALD IF PVMT TREATMENT CHANGES</v>
          </cell>
          <cell r="AH20" t="str">
            <v>ADJ PENDING 2014 TRENCHLESS SEWER WORK ON DUGALD</v>
          </cell>
          <cell r="AI20" t="str">
            <v>No Issues</v>
          </cell>
          <cell r="AJ20" t="str">
            <v>WMR IF PVMT TREATMENT CHANGES.  COORDINATE SEWER WORK</v>
          </cell>
          <cell r="AK20" t="str">
            <v/>
          </cell>
        </row>
        <row r="21">
          <cell r="E21" t="str">
            <v>1504M</v>
          </cell>
          <cell r="F21">
            <v>76.559936424109452</v>
          </cell>
          <cell r="G21">
            <v>64</v>
          </cell>
          <cell r="H21" t="str">
            <v>Archibald St</v>
          </cell>
          <cell r="J21" t="str">
            <v>Marion St</v>
          </cell>
          <cell r="K21" t="str">
            <v>Elizabeth Rd</v>
          </cell>
          <cell r="L21">
            <v>5</v>
          </cell>
          <cell r="M21" t="str">
            <v>Yes</v>
          </cell>
          <cell r="N21" t="str">
            <v>Rehab</v>
          </cell>
          <cell r="O21" t="str">
            <v>NP</v>
          </cell>
          <cell r="P21" t="str">
            <v>Mill and Fill</v>
          </cell>
          <cell r="Q21">
            <v>1140691.2</v>
          </cell>
          <cell r="R21">
            <v>5651797.4199999999</v>
          </cell>
          <cell r="S21">
            <v>250</v>
          </cell>
          <cell r="T21" t="str">
            <v>APC</v>
          </cell>
          <cell r="U21">
            <v>60</v>
          </cell>
          <cell r="V21">
            <v>4.95</v>
          </cell>
          <cell r="W21">
            <v>24603</v>
          </cell>
          <cell r="X21">
            <v>2</v>
          </cell>
          <cell r="Y21">
            <v>1571.2</v>
          </cell>
          <cell r="Z21">
            <v>13.2</v>
          </cell>
          <cell r="AA21">
            <v>20739.84</v>
          </cell>
          <cell r="AB21">
            <v>5180000</v>
          </cell>
          <cell r="AC21">
            <v>0</v>
          </cell>
          <cell r="AD21" t="str">
            <v>This section is in the Marion-Dugald study area.  Archibald/Marion intersection will definitely be changing.</v>
          </cell>
          <cell r="AE21" t="str">
            <v>Identified as requiring a Bike lane on the proposed cycling network (unapproved)</v>
          </cell>
          <cell r="AF21" t="str">
            <v>Rehab</v>
          </cell>
          <cell r="AG21" t="str">
            <v>347m OF 1958 CI and UNKNOWN WM w 3 OLD REPAIRS SIDEWALK AND 3 OLD UNDER PVMT</v>
          </cell>
          <cell r="AH21" t="str">
            <v>BACKLOOGED TRENCHLESS WORK WITH PENDING TRECHLESS AND DIGS INTERSECTING THIS PROJECT</v>
          </cell>
          <cell r="AI21" t="str">
            <v>No Issues</v>
          </cell>
          <cell r="AJ21" t="str">
            <v>YES</v>
          </cell>
          <cell r="AK21" t="str">
            <v>FEEDERMAIN AT MARION</v>
          </cell>
        </row>
        <row r="22">
          <cell r="E22" t="str">
            <v>1526M</v>
          </cell>
          <cell r="F22">
            <v>62.864524463103507</v>
          </cell>
          <cell r="G22">
            <v>155</v>
          </cell>
          <cell r="H22" t="str">
            <v>McPhillips St</v>
          </cell>
          <cell r="I22" t="str">
            <v>SB</v>
          </cell>
          <cell r="J22" t="str">
            <v>Swailes Av</v>
          </cell>
          <cell r="K22" t="str">
            <v>Leila Av</v>
          </cell>
          <cell r="L22">
            <v>5</v>
          </cell>
          <cell r="M22" t="str">
            <v>Yes</v>
          </cell>
          <cell r="N22" t="str">
            <v>M&amp;F</v>
          </cell>
          <cell r="O22" t="str">
            <v>NP</v>
          </cell>
          <cell r="P22" t="str">
            <v>Mill and Fill</v>
          </cell>
          <cell r="Q22">
            <v>305935.84999999998</v>
          </cell>
          <cell r="R22">
            <v>1515502.79</v>
          </cell>
          <cell r="S22">
            <v>55</v>
          </cell>
          <cell r="T22" t="str">
            <v>APC</v>
          </cell>
          <cell r="U22">
            <v>60</v>
          </cell>
          <cell r="V22">
            <v>4.95</v>
          </cell>
          <cell r="W22">
            <v>13534</v>
          </cell>
          <cell r="X22">
            <v>4</v>
          </cell>
          <cell r="Y22">
            <v>783.45</v>
          </cell>
          <cell r="Z22">
            <v>7.0999680898589572</v>
          </cell>
          <cell r="AA22">
            <v>5562.47</v>
          </cell>
          <cell r="AB22">
            <v>310000</v>
          </cell>
          <cell r="AC22">
            <v>0</v>
          </cell>
          <cell r="AD22">
            <v>0</v>
          </cell>
          <cell r="AE22">
            <v>0</v>
          </cell>
          <cell r="AF22" t="str">
            <v/>
          </cell>
          <cell r="AG22" t="str">
            <v>NO KNOWN ISSUES</v>
          </cell>
          <cell r="AH22" t="str">
            <v>CONFIRM 2014 SEWER WORK ON TEMPLETON WAS COMPLETED</v>
          </cell>
          <cell r="AI22" t="str">
            <v>No Issues</v>
          </cell>
          <cell r="AJ22" t="str">
            <v>CONFIRM SMR WORK IS COMPLETED IN 2014</v>
          </cell>
          <cell r="AK22" t="str">
            <v/>
          </cell>
        </row>
        <row r="23">
          <cell r="E23" t="str">
            <v>1537R</v>
          </cell>
          <cell r="F23">
            <v>48.973762280626772</v>
          </cell>
          <cell r="G23">
            <v>289</v>
          </cell>
          <cell r="H23" t="str">
            <v>Selkirk Av</v>
          </cell>
          <cell r="J23" t="str">
            <v>McGregor St</v>
          </cell>
          <cell r="K23" t="str">
            <v>Arlington St</v>
          </cell>
          <cell r="L23">
            <v>12</v>
          </cell>
          <cell r="M23" t="str">
            <v>Yes</v>
          </cell>
          <cell r="N23" t="str">
            <v>Recon</v>
          </cell>
          <cell r="O23">
            <v>2015</v>
          </cell>
          <cell r="P23" t="str">
            <v>Reconstruction</v>
          </cell>
          <cell r="Q23">
            <v>3478502.4</v>
          </cell>
          <cell r="R23">
            <v>20212321.539999999</v>
          </cell>
          <cell r="S23">
            <v>480</v>
          </cell>
          <cell r="T23" t="str">
            <v>APC</v>
          </cell>
          <cell r="U23">
            <v>50</v>
          </cell>
          <cell r="V23">
            <v>5.81</v>
          </cell>
          <cell r="W23">
            <v>11332</v>
          </cell>
          <cell r="X23">
            <v>1</v>
          </cell>
          <cell r="Y23">
            <v>603.91</v>
          </cell>
          <cell r="Z23">
            <v>11.999933764964979</v>
          </cell>
          <cell r="AA23">
            <v>7246.88</v>
          </cell>
          <cell r="AB23">
            <v>3480000</v>
          </cell>
          <cell r="AC23" t="str">
            <v>while there is no budget currently allocated to streetscape enhancements, there is an interest to coordinate efforts with the rehab project in a similar way that was pursued in Transcona – i.e. making sure that the rehab project incorporates the infrastructure necessary to puruse future streetscape enhancements.. more</v>
          </cell>
          <cell r="AD23">
            <v>0</v>
          </cell>
          <cell r="AE23">
            <v>0</v>
          </cell>
          <cell r="AF23" t="str">
            <v>Recon</v>
          </cell>
          <cell r="AG23" t="str">
            <v>575m OF 250mm 1902 CI w 2 OLD BREAKS</v>
          </cell>
          <cell r="AH23" t="str">
            <v>NO KNOWN ISSUES</v>
          </cell>
          <cell r="AI23" t="str">
            <v>No Issues</v>
          </cell>
          <cell r="AJ23" t="str">
            <v>YES</v>
          </cell>
          <cell r="AK23" t="str">
            <v/>
          </cell>
        </row>
        <row r="24">
          <cell r="E24" t="str">
            <v>1538R</v>
          </cell>
          <cell r="F24">
            <v>60.893861823754207</v>
          </cell>
          <cell r="G24">
            <v>177</v>
          </cell>
          <cell r="H24" t="str">
            <v>Selkirk Av</v>
          </cell>
          <cell r="J24" t="str">
            <v>Salter St</v>
          </cell>
          <cell r="K24" t="str">
            <v>McGregor St</v>
          </cell>
          <cell r="L24">
            <v>12</v>
          </cell>
          <cell r="M24" t="str">
            <v>Yes</v>
          </cell>
          <cell r="N24" t="str">
            <v>Recon</v>
          </cell>
          <cell r="O24">
            <v>2015</v>
          </cell>
          <cell r="P24" t="str">
            <v>Reconstruction</v>
          </cell>
          <cell r="Q24">
            <v>3476510.4</v>
          </cell>
          <cell r="R24">
            <v>19885806.34</v>
          </cell>
          <cell r="S24">
            <v>480</v>
          </cell>
          <cell r="T24" t="str">
            <v>APC</v>
          </cell>
          <cell r="U24">
            <v>50</v>
          </cell>
          <cell r="V24">
            <v>5.72</v>
          </cell>
          <cell r="W24">
            <v>13167</v>
          </cell>
          <cell r="X24">
            <v>2</v>
          </cell>
          <cell r="Y24">
            <v>603.55999999999995</v>
          </cell>
          <cell r="Z24">
            <v>12.000016568361058</v>
          </cell>
          <cell r="AA24">
            <v>7242.73</v>
          </cell>
          <cell r="AB24">
            <v>3480000</v>
          </cell>
          <cell r="AC24" t="str">
            <v>See Selkirk - McGregor to Arlington</v>
          </cell>
          <cell r="AD24">
            <v>0</v>
          </cell>
          <cell r="AE24">
            <v>0</v>
          </cell>
          <cell r="AF24" t="str">
            <v>M&amp;F</v>
          </cell>
          <cell r="AG24" t="str">
            <v>625m OF 250mm 1902 CI w 1 NEW AND 1 OLD BREAK</v>
          </cell>
          <cell r="AH24" t="str">
            <v>NO KNOWN ISSUES</v>
          </cell>
          <cell r="AI24" t="str">
            <v>No Issues</v>
          </cell>
          <cell r="AJ24" t="str">
            <v>YES</v>
          </cell>
          <cell r="AK24" t="str">
            <v/>
          </cell>
        </row>
        <row r="25">
          <cell r="E25" t="str">
            <v>1582M</v>
          </cell>
          <cell r="F25">
            <v>68.407183315761316</v>
          </cell>
          <cell r="G25">
            <v>111</v>
          </cell>
          <cell r="H25" t="str">
            <v>Inkster Bv</v>
          </cell>
          <cell r="I25" t="str">
            <v>EB</v>
          </cell>
          <cell r="J25" t="str">
            <v>Keewatin St</v>
          </cell>
          <cell r="K25" t="str">
            <v>Sheppard St</v>
          </cell>
          <cell r="L25">
            <v>5</v>
          </cell>
          <cell r="M25" t="str">
            <v>Yes</v>
          </cell>
          <cell r="N25" t="str">
            <v>M&amp;F</v>
          </cell>
          <cell r="O25">
            <v>2016</v>
          </cell>
          <cell r="P25" t="str">
            <v>Mill and Fill</v>
          </cell>
          <cell r="Q25">
            <v>570568.9</v>
          </cell>
          <cell r="R25">
            <v>2785145.33</v>
          </cell>
          <cell r="S25">
            <v>55</v>
          </cell>
          <cell r="T25" t="str">
            <v>APC</v>
          </cell>
          <cell r="U25">
            <v>60</v>
          </cell>
          <cell r="V25">
            <v>4.88</v>
          </cell>
          <cell r="W25">
            <v>18780</v>
          </cell>
          <cell r="X25">
            <v>2</v>
          </cell>
          <cell r="Y25">
            <v>1440.83</v>
          </cell>
          <cell r="Z25">
            <v>7.2000027761776195</v>
          </cell>
          <cell r="AA25">
            <v>10373.98</v>
          </cell>
          <cell r="AB25">
            <v>570000</v>
          </cell>
          <cell r="AC25">
            <v>0</v>
          </cell>
          <cell r="AD25" t="str">
            <v>Potential bike path and new sidewalk on south side of Inkster.</v>
          </cell>
          <cell r="AE25">
            <v>0</v>
          </cell>
          <cell r="AF25" t="str">
            <v>Recon</v>
          </cell>
          <cell r="AG25" t="str">
            <v>AC w 6 OLD REPAIRS</v>
          </cell>
          <cell r="AH25" t="str">
            <v>NO KNOWN ISSUES</v>
          </cell>
          <cell r="AI25" t="str">
            <v>No Issues</v>
          </cell>
          <cell r="AJ25" t="str">
            <v>NO</v>
          </cell>
          <cell r="AK25" t="str">
            <v>FEEDERMAIN ON INKSTER</v>
          </cell>
        </row>
        <row r="26">
          <cell r="E26" t="str">
            <v>1584R</v>
          </cell>
          <cell r="F26">
            <v>30.92758110833547</v>
          </cell>
          <cell r="G26">
            <v>465</v>
          </cell>
          <cell r="H26" t="str">
            <v>Inkster Bv</v>
          </cell>
          <cell r="I26" t="str">
            <v>EB</v>
          </cell>
          <cell r="J26" t="str">
            <v>McPhillips St</v>
          </cell>
          <cell r="K26" t="str">
            <v>Sinclair St</v>
          </cell>
          <cell r="L26">
            <v>11</v>
          </cell>
          <cell r="M26" t="str">
            <v>Yes</v>
          </cell>
          <cell r="N26" t="str">
            <v>Recon</v>
          </cell>
          <cell r="O26" t="str">
            <v>NP</v>
          </cell>
          <cell r="P26" t="str">
            <v>Reconstruction</v>
          </cell>
          <cell r="Q26">
            <v>3476347.2</v>
          </cell>
          <cell r="R26">
            <v>19536988.59</v>
          </cell>
          <cell r="S26">
            <v>480</v>
          </cell>
          <cell r="T26" t="str">
            <v>APC</v>
          </cell>
          <cell r="U26">
            <v>50</v>
          </cell>
          <cell r="V26">
            <v>5.62</v>
          </cell>
          <cell r="W26">
            <v>7262</v>
          </cell>
          <cell r="X26">
            <v>1</v>
          </cell>
          <cell r="Y26">
            <v>1005.89</v>
          </cell>
          <cell r="Z26">
            <v>7.199982105399199</v>
          </cell>
          <cell r="AA26">
            <v>7242.39</v>
          </cell>
          <cell r="AB26">
            <v>3480000</v>
          </cell>
          <cell r="AC26">
            <v>0</v>
          </cell>
          <cell r="AD26" t="str">
            <v xml:space="preserve">Potential bike path and new sidewalk on south side of Inkster. </v>
          </cell>
          <cell r="AE26">
            <v>0</v>
          </cell>
          <cell r="AF26" t="str">
            <v>Rehab</v>
          </cell>
          <cell r="AG26" t="str">
            <v>300mm 1951 AC, 0.5m FROM BOC.  1 NEW BREAK</v>
          </cell>
          <cell r="AH26" t="str">
            <v>NO KNOWN ISSUES</v>
          </cell>
          <cell r="AI26" t="str">
            <v>No Issues</v>
          </cell>
          <cell r="AJ26" t="str">
            <v>NO</v>
          </cell>
          <cell r="AK26" t="str">
            <v>FEEDERMAIN ON INKSTER</v>
          </cell>
        </row>
        <row r="27">
          <cell r="E27" t="str">
            <v>1599M</v>
          </cell>
          <cell r="F27">
            <v>71.284625589295956</v>
          </cell>
          <cell r="G27">
            <v>88</v>
          </cell>
          <cell r="H27" t="str">
            <v>Inkster Bv</v>
          </cell>
          <cell r="I27" t="str">
            <v>WB</v>
          </cell>
          <cell r="J27" t="str">
            <v>Sheppard St</v>
          </cell>
          <cell r="K27" t="str">
            <v>Keewatin St</v>
          </cell>
          <cell r="L27">
            <v>5</v>
          </cell>
          <cell r="M27" t="str">
            <v>Yes</v>
          </cell>
          <cell r="N27" t="str">
            <v>M&amp;F</v>
          </cell>
          <cell r="O27">
            <v>2016</v>
          </cell>
          <cell r="P27" t="str">
            <v>Mill and Fill</v>
          </cell>
          <cell r="Q27">
            <v>574461.25</v>
          </cell>
          <cell r="R27">
            <v>2848101.71</v>
          </cell>
          <cell r="S27">
            <v>55</v>
          </cell>
          <cell r="T27" t="str">
            <v>APC</v>
          </cell>
          <cell r="U27">
            <v>60</v>
          </cell>
          <cell r="V27">
            <v>4.96</v>
          </cell>
          <cell r="W27">
            <v>18454</v>
          </cell>
          <cell r="X27">
            <v>2</v>
          </cell>
          <cell r="Y27">
            <v>1450.66</v>
          </cell>
          <cell r="Z27">
            <v>7.1999986213171931</v>
          </cell>
          <cell r="AA27">
            <v>10444.75</v>
          </cell>
          <cell r="AB27">
            <v>570000</v>
          </cell>
          <cell r="AC27">
            <v>0</v>
          </cell>
          <cell r="AD27" t="str">
            <v xml:space="preserve">Potential bike path and new sidewalk on south side of Inkster. </v>
          </cell>
          <cell r="AE27">
            <v>0</v>
          </cell>
          <cell r="AF27" t="str">
            <v>Rehab</v>
          </cell>
          <cell r="AG27" t="str">
            <v>AC PIPE CROSSES AT PARAMOUNT w 4 NEW BREAKS</v>
          </cell>
          <cell r="AH27" t="str">
            <v>NO KNOWN ISSUES</v>
          </cell>
          <cell r="AI27" t="str">
            <v>No Issues</v>
          </cell>
          <cell r="AJ27" t="str">
            <v>MAYBE</v>
          </cell>
          <cell r="AK27" t="str">
            <v>FEEDERMAIN ON INKSTER</v>
          </cell>
        </row>
        <row r="28">
          <cell r="E28" t="str">
            <v>1672M</v>
          </cell>
          <cell r="F28">
            <v>60.341435460022865</v>
          </cell>
          <cell r="G28">
            <v>182</v>
          </cell>
          <cell r="H28" t="str">
            <v>Smith St</v>
          </cell>
          <cell r="I28" t="str">
            <v>NB</v>
          </cell>
          <cell r="J28" t="str">
            <v>Donald St B*</v>
          </cell>
          <cell r="K28" t="str">
            <v>Broadway</v>
          </cell>
          <cell r="L28">
            <v>5</v>
          </cell>
          <cell r="M28" t="str">
            <v>Yes</v>
          </cell>
          <cell r="N28" t="str">
            <v>M&amp;F</v>
          </cell>
          <cell r="O28">
            <v>2019</v>
          </cell>
          <cell r="P28" t="str">
            <v>Mill and Fill</v>
          </cell>
          <cell r="Q28">
            <v>209830.5</v>
          </cell>
          <cell r="R28">
            <v>1024255.68</v>
          </cell>
          <cell r="S28">
            <v>55</v>
          </cell>
          <cell r="T28" t="str">
            <v>APC</v>
          </cell>
          <cell r="U28">
            <v>50</v>
          </cell>
          <cell r="V28">
            <v>4.88</v>
          </cell>
          <cell r="W28">
            <v>17336</v>
          </cell>
          <cell r="X28">
            <v>1</v>
          </cell>
          <cell r="Y28">
            <v>298.06</v>
          </cell>
          <cell r="Z28">
            <v>12.799771858015164</v>
          </cell>
          <cell r="AA28">
            <v>3815.1</v>
          </cell>
          <cell r="AB28">
            <v>210000</v>
          </cell>
          <cell r="AC28" t="str">
            <v>1.      CentreVenture may also have an interest.</v>
          </cell>
          <cell r="AD28">
            <v>0</v>
          </cell>
          <cell r="AE28">
            <v>0</v>
          </cell>
          <cell r="AF28" t="str">
            <v>M&amp;F</v>
          </cell>
          <cell r="AG28" t="str">
            <v>NO KNOWN ISSUES</v>
          </cell>
          <cell r="AH28" t="str">
            <v>NO KNOWN ISSUES</v>
          </cell>
          <cell r="AI28" t="str">
            <v>No Issues</v>
          </cell>
          <cell r="AJ28" t="str">
            <v>NO</v>
          </cell>
          <cell r="AK28" t="str">
            <v/>
          </cell>
        </row>
        <row r="29">
          <cell r="E29" t="str">
            <v>1674M</v>
          </cell>
          <cell r="F29">
            <v>60.661151268193379</v>
          </cell>
          <cell r="G29">
            <v>180</v>
          </cell>
          <cell r="H29" t="str">
            <v>Smith St</v>
          </cell>
          <cell r="I29" t="str">
            <v>NB</v>
          </cell>
          <cell r="J29" t="str">
            <v>York Av</v>
          </cell>
          <cell r="K29" t="str">
            <v>St Mary Av</v>
          </cell>
          <cell r="L29">
            <v>5</v>
          </cell>
          <cell r="M29" t="str">
            <v>Yes</v>
          </cell>
          <cell r="N29" t="str">
            <v>M&amp;F</v>
          </cell>
          <cell r="O29">
            <v>2019</v>
          </cell>
          <cell r="P29" t="str">
            <v>Mill and Fill</v>
          </cell>
          <cell r="Q29">
            <v>130469.9</v>
          </cell>
          <cell r="R29">
            <v>636868.98</v>
          </cell>
          <cell r="S29">
            <v>55</v>
          </cell>
          <cell r="T29" t="str">
            <v>APC</v>
          </cell>
          <cell r="U29">
            <v>50</v>
          </cell>
          <cell r="V29">
            <v>4.88</v>
          </cell>
          <cell r="W29">
            <v>17465</v>
          </cell>
          <cell r="X29">
            <v>1</v>
          </cell>
          <cell r="Y29">
            <v>173.15</v>
          </cell>
          <cell r="Z29">
            <v>13.700144383482527</v>
          </cell>
          <cell r="AA29">
            <v>2372.1799999999998</v>
          </cell>
          <cell r="AB29">
            <v>130000</v>
          </cell>
          <cell r="AC29" t="str">
            <v>See Smith - Graham to Portage</v>
          </cell>
          <cell r="AD29">
            <v>0</v>
          </cell>
          <cell r="AE29">
            <v>0</v>
          </cell>
          <cell r="AF29" t="str">
            <v/>
          </cell>
          <cell r="AG29" t="str">
            <v>NO KNOWN ISSUES</v>
          </cell>
          <cell r="AH29" t="str">
            <v>BACKLOGGED TRENCHLESS WORK</v>
          </cell>
          <cell r="AI29" t="str">
            <v>No Issues</v>
          </cell>
          <cell r="AJ29" t="str">
            <v>NO</v>
          </cell>
          <cell r="AK29" t="str">
            <v/>
          </cell>
        </row>
        <row r="30">
          <cell r="E30" t="str">
            <v>1676M</v>
          </cell>
          <cell r="F30">
            <v>66.167367964463352</v>
          </cell>
          <cell r="G30">
            <v>127</v>
          </cell>
          <cell r="H30" t="str">
            <v>Smith St</v>
          </cell>
          <cell r="I30" t="str">
            <v>NB</v>
          </cell>
          <cell r="J30" t="str">
            <v>Graham Av</v>
          </cell>
          <cell r="K30" t="str">
            <v>Portage Av</v>
          </cell>
          <cell r="L30">
            <v>5</v>
          </cell>
          <cell r="M30" t="str">
            <v>Yes</v>
          </cell>
          <cell r="N30" t="str">
            <v>M&amp;F</v>
          </cell>
          <cell r="O30">
            <v>2019</v>
          </cell>
          <cell r="P30" t="str">
            <v>Mill and Fill</v>
          </cell>
          <cell r="Q30">
            <v>144511.4</v>
          </cell>
          <cell r="R30">
            <v>1035503.86</v>
          </cell>
          <cell r="S30">
            <v>55</v>
          </cell>
          <cell r="T30" t="str">
            <v>APC</v>
          </cell>
          <cell r="U30">
            <v>50</v>
          </cell>
          <cell r="V30">
            <v>7.17</v>
          </cell>
          <cell r="W30">
            <v>15534</v>
          </cell>
          <cell r="X30">
            <v>1</v>
          </cell>
          <cell r="Y30">
            <v>191.79</v>
          </cell>
          <cell r="Z30">
            <v>13.699775796444028</v>
          </cell>
          <cell r="AA30">
            <v>2627.48</v>
          </cell>
          <cell r="AB30">
            <v>140000</v>
          </cell>
          <cell r="AC30" t="str">
            <v>a.      Although the block of smith between graham and st. mary is not on the list, blocks on either side are – the question has come up, is there an opportunity to deal with the sidewalks on both sides of this block while work is being undertaken on the other blocks of Smith. (i.e economies of scale, one-time disruption of traffic for both peds and vehicles)</v>
          </cell>
          <cell r="AD30">
            <v>0</v>
          </cell>
          <cell r="AE30">
            <v>0</v>
          </cell>
          <cell r="AF30" t="str">
            <v>M&amp;F</v>
          </cell>
          <cell r="AG30" t="str">
            <v>67m OF 150mm 1939 CI</v>
          </cell>
          <cell r="AH30" t="str">
            <v>NO KNOWN ISSUES</v>
          </cell>
          <cell r="AI30" t="str">
            <v>No Issues</v>
          </cell>
          <cell r="AJ30" t="str">
            <v>NO</v>
          </cell>
        </row>
        <row r="31">
          <cell r="E31" t="str">
            <v>1712M</v>
          </cell>
          <cell r="F31">
            <v>63.60508227188825</v>
          </cell>
          <cell r="G31">
            <v>151</v>
          </cell>
          <cell r="H31" t="str">
            <v>Provencher Bv</v>
          </cell>
          <cell r="I31" t="str">
            <v>EB</v>
          </cell>
          <cell r="J31" t="str">
            <v>Des Meurons St</v>
          </cell>
          <cell r="K31" t="str">
            <v>Archibald St</v>
          </cell>
          <cell r="L31">
            <v>9</v>
          </cell>
          <cell r="M31" t="str">
            <v>Yes</v>
          </cell>
          <cell r="N31" t="str">
            <v>Rehab</v>
          </cell>
          <cell r="O31">
            <v>2019</v>
          </cell>
          <cell r="P31" t="str">
            <v>Mill and Fill</v>
          </cell>
          <cell r="Q31">
            <v>307765.7</v>
          </cell>
          <cell r="R31">
            <v>1455634.15</v>
          </cell>
          <cell r="S31">
            <v>250</v>
          </cell>
          <cell r="T31" t="str">
            <v>APC</v>
          </cell>
          <cell r="U31">
            <v>50</v>
          </cell>
          <cell r="V31">
            <v>4.7300000000000004</v>
          </cell>
          <cell r="W31">
            <v>16671</v>
          </cell>
          <cell r="X31">
            <v>3</v>
          </cell>
          <cell r="Y31">
            <v>582.89</v>
          </cell>
          <cell r="Z31">
            <v>9.59999313764175</v>
          </cell>
          <cell r="AA31">
            <v>5595.74</v>
          </cell>
          <cell r="AB31">
            <v>1400000</v>
          </cell>
          <cell r="AC31" t="str">
            <v>a.      Streetscape enhancements are being pursued there this year and next (Glen Manning)</v>
          </cell>
          <cell r="AD31">
            <v>0</v>
          </cell>
          <cell r="AE31">
            <v>0</v>
          </cell>
          <cell r="AF31" t="str">
            <v>M&amp;F</v>
          </cell>
          <cell r="AG31" t="str">
            <v>NO KNOWN ISSUES</v>
          </cell>
          <cell r="AH31" t="str">
            <v>ADJ BACKLOGGED TRENCHLESS WORK</v>
          </cell>
          <cell r="AI31" t="str">
            <v>No Issues</v>
          </cell>
          <cell r="AJ31" t="str">
            <v>NO</v>
          </cell>
          <cell r="AK31" t="str">
            <v>FEEDERMAIN AT MARION</v>
          </cell>
        </row>
        <row r="32">
          <cell r="E32" t="str">
            <v>1715M</v>
          </cell>
          <cell r="F32">
            <v>59.827224285483609</v>
          </cell>
          <cell r="G32">
            <v>186</v>
          </cell>
          <cell r="H32" t="str">
            <v>Provencher Bv</v>
          </cell>
          <cell r="I32" t="str">
            <v>WB</v>
          </cell>
          <cell r="J32" t="str">
            <v>Des Meurons St</v>
          </cell>
          <cell r="K32" t="str">
            <v>Provencher Bridge</v>
          </cell>
          <cell r="L32">
            <v>5</v>
          </cell>
          <cell r="M32" t="str">
            <v>Yes</v>
          </cell>
          <cell r="N32" t="str">
            <v>M&amp;F</v>
          </cell>
          <cell r="O32" t="str">
            <v>NP</v>
          </cell>
          <cell r="P32" t="str">
            <v>Mill and Fill</v>
          </cell>
          <cell r="Q32">
            <v>494836.65</v>
          </cell>
          <cell r="R32">
            <v>2415469.86</v>
          </cell>
          <cell r="S32">
            <v>55</v>
          </cell>
          <cell r="T32" t="str">
            <v>APC</v>
          </cell>
          <cell r="U32">
            <v>50</v>
          </cell>
          <cell r="V32">
            <v>4.88</v>
          </cell>
          <cell r="W32">
            <v>13504</v>
          </cell>
          <cell r="X32">
            <v>4</v>
          </cell>
          <cell r="Y32">
            <v>899.7</v>
          </cell>
          <cell r="Z32">
            <v>10.00003334444815</v>
          </cell>
          <cell r="AA32">
            <v>8997.0300000000007</v>
          </cell>
          <cell r="AB32">
            <v>490000</v>
          </cell>
          <cell r="AC32" t="str">
            <v>a.      Streetscape enhancements are being pursued there this year and next (Glen Manning)</v>
          </cell>
          <cell r="AD32">
            <v>0</v>
          </cell>
          <cell r="AE32" t="str">
            <v>Identified as requiring a Bike lane on the proposed cycling network (unapproved)</v>
          </cell>
          <cell r="AF32" t="str">
            <v>M&amp;F</v>
          </cell>
          <cell r="AG32" t="str">
            <v>NO KNOWN ISSUES</v>
          </cell>
          <cell r="AH32" t="str">
            <v>ADJ BACKLOGGED TRECHLESS WORK</v>
          </cell>
          <cell r="AI32" t="str">
            <v>No Issues</v>
          </cell>
          <cell r="AJ32" t="str">
            <v>NO</v>
          </cell>
        </row>
        <row r="33">
          <cell r="E33" t="str">
            <v>1747R</v>
          </cell>
          <cell r="F33">
            <v>59.453335992882543</v>
          </cell>
          <cell r="G33">
            <v>190</v>
          </cell>
          <cell r="H33" t="str">
            <v>Empress St</v>
          </cell>
          <cell r="J33" t="str">
            <v>St Matthews Av</v>
          </cell>
          <cell r="K33" t="str">
            <v>Maroons Rd</v>
          </cell>
          <cell r="L33">
            <v>12</v>
          </cell>
          <cell r="M33" t="str">
            <v>Yes</v>
          </cell>
          <cell r="N33" t="str">
            <v>Recon</v>
          </cell>
          <cell r="O33">
            <v>2017</v>
          </cell>
          <cell r="P33" t="str">
            <v>Reconstruction</v>
          </cell>
          <cell r="Q33">
            <v>2274230.4</v>
          </cell>
          <cell r="R33">
            <v>12827307.199999999</v>
          </cell>
          <cell r="S33">
            <v>480</v>
          </cell>
          <cell r="T33" t="str">
            <v>APC</v>
          </cell>
          <cell r="U33">
            <v>60</v>
          </cell>
          <cell r="V33">
            <v>5.64</v>
          </cell>
          <cell r="W33">
            <v>15406</v>
          </cell>
          <cell r="X33">
            <v>1</v>
          </cell>
          <cell r="Y33">
            <v>343.33</v>
          </cell>
          <cell r="Z33">
            <v>13.800075728890571</v>
          </cell>
          <cell r="AA33">
            <v>4737.9799999999996</v>
          </cell>
          <cell r="AB33">
            <v>2270000</v>
          </cell>
          <cell r="AC33">
            <v>0</v>
          </cell>
          <cell r="AD33" t="str">
            <v>Access to Old Stadium Site need to be accommodated.</v>
          </cell>
          <cell r="AE33" t="str">
            <v>Emprise is identified on the Council approved  cycling network and requires some type of facility.</v>
          </cell>
          <cell r="AF33" t="str">
            <v>Recon</v>
          </cell>
          <cell r="AG33" t="str">
            <v>ADJACENT 2014 WMR</v>
          </cell>
          <cell r="AH33" t="str">
            <v>NO KNOWN ISSUES</v>
          </cell>
          <cell r="AI33" t="str">
            <v>No Issues</v>
          </cell>
          <cell r="AJ33" t="str">
            <v>CONFIRM WMR IS COMPLETED IN 2014</v>
          </cell>
          <cell r="AK33" t="str">
            <v/>
          </cell>
        </row>
        <row r="34">
          <cell r="E34" t="str">
            <v>1751R</v>
          </cell>
          <cell r="F34">
            <v>33.493729479519885</v>
          </cell>
          <cell r="G34">
            <v>441</v>
          </cell>
          <cell r="H34" t="str">
            <v>Empress St E</v>
          </cell>
          <cell r="I34" t="str">
            <v>NB</v>
          </cell>
          <cell r="J34" t="str">
            <v>Portage Av</v>
          </cell>
          <cell r="K34" t="str">
            <v>Jack Blick Av</v>
          </cell>
          <cell r="L34">
            <v>12</v>
          </cell>
          <cell r="M34" t="str">
            <v>Yes</v>
          </cell>
          <cell r="N34" t="str">
            <v>Recon</v>
          </cell>
          <cell r="O34">
            <v>2018</v>
          </cell>
          <cell r="P34" t="str">
            <v>Reconstruction</v>
          </cell>
          <cell r="Q34">
            <v>1599009.6</v>
          </cell>
          <cell r="R34">
            <v>9126901.4100000001</v>
          </cell>
          <cell r="S34">
            <v>480</v>
          </cell>
          <cell r="T34" t="str">
            <v>APC</v>
          </cell>
          <cell r="U34">
            <v>60</v>
          </cell>
          <cell r="V34">
            <v>5.71</v>
          </cell>
          <cell r="W34">
            <v>2594</v>
          </cell>
          <cell r="X34">
            <v>6</v>
          </cell>
          <cell r="Y34">
            <v>462.68</v>
          </cell>
          <cell r="Z34">
            <v>7.1999438056540157</v>
          </cell>
          <cell r="AA34">
            <v>3331.27</v>
          </cell>
          <cell r="AB34">
            <v>1600000</v>
          </cell>
          <cell r="AC34">
            <v>0</v>
          </cell>
          <cell r="AD34" t="str">
            <v>There are plans to realign Empress Street E where the alignment curves sharply.</v>
          </cell>
          <cell r="AE34" t="str">
            <v>Emprise is identified on the Council approved  cycling network and requires some type of facility.</v>
          </cell>
          <cell r="AF34" t="str">
            <v>Rehab</v>
          </cell>
          <cell r="AG34" t="str">
            <v>AC w 1 OLD REPAIR</v>
          </cell>
          <cell r="AH34" t="str">
            <v>NO KNOWN ISSUES</v>
          </cell>
          <cell r="AI34" t="str">
            <v>No Issues</v>
          </cell>
          <cell r="AJ34" t="str">
            <v>NO</v>
          </cell>
          <cell r="AK34" t="str">
            <v/>
          </cell>
        </row>
        <row r="35">
          <cell r="E35" t="str">
            <v>1760M</v>
          </cell>
          <cell r="F35">
            <v>71.26505890584879</v>
          </cell>
          <cell r="G35">
            <v>89</v>
          </cell>
          <cell r="H35" t="str">
            <v>Ellice Av</v>
          </cell>
          <cell r="J35" t="str">
            <v>Wall St</v>
          </cell>
          <cell r="K35" t="str">
            <v>Erin St</v>
          </cell>
          <cell r="L35">
            <v>5</v>
          </cell>
          <cell r="M35" t="str">
            <v>Yes</v>
          </cell>
          <cell r="N35" t="str">
            <v>rehab</v>
          </cell>
          <cell r="O35">
            <v>2018</v>
          </cell>
          <cell r="P35" t="str">
            <v>Mill and Fill</v>
          </cell>
          <cell r="Q35">
            <v>123125.2</v>
          </cell>
          <cell r="R35">
            <v>880350.4</v>
          </cell>
          <cell r="S35">
            <v>250</v>
          </cell>
          <cell r="T35" t="str">
            <v>APC</v>
          </cell>
          <cell r="U35">
            <v>50</v>
          </cell>
          <cell r="V35">
            <v>7.15</v>
          </cell>
          <cell r="W35">
            <v>17268</v>
          </cell>
          <cell r="X35">
            <v>1</v>
          </cell>
          <cell r="Y35">
            <v>161.05000000000001</v>
          </cell>
          <cell r="Z35">
            <v>13.90027941633033</v>
          </cell>
          <cell r="AA35">
            <v>2238.64</v>
          </cell>
          <cell r="AB35">
            <v>560000</v>
          </cell>
          <cell r="AC35" t="str">
            <v>While there is no streetscaping work currently budgeted, there is significant interest in pursuing such improvements here. Consultation with the BIZ would be helpful to understand how their interests for specific issues may or may not be able to be addressed through the planned rehab, or how accommodation for future streetscape improvements can be anticipated for future accommodation</v>
          </cell>
          <cell r="AD35">
            <v>0</v>
          </cell>
          <cell r="AE35" t="str">
            <v xml:space="preserve">Ellice is identified on the Council approved  cycling network and requires some type of facility.  </v>
          </cell>
          <cell r="AF35" t="str">
            <v>Rehab</v>
          </cell>
          <cell r="AG35" t="str">
            <v>143m of 1912 CI UNDER PVMNT w 2 NEW AND 1 OLD BREAK</v>
          </cell>
          <cell r="AH35" t="str">
            <v>BACKLOGGED TRENCHLESS WORK</v>
          </cell>
          <cell r="AI35" t="str">
            <v>No Issues</v>
          </cell>
          <cell r="AJ35" t="str">
            <v>YES</v>
          </cell>
          <cell r="AK35" t="str">
            <v/>
          </cell>
        </row>
        <row r="36">
          <cell r="E36" t="str">
            <v>1768M</v>
          </cell>
          <cell r="F36">
            <v>65.829890166950037</v>
          </cell>
          <cell r="G36">
            <v>130</v>
          </cell>
          <cell r="H36" t="str">
            <v>Sargent Av</v>
          </cell>
          <cell r="J36" t="str">
            <v>Erin St</v>
          </cell>
          <cell r="K36" t="str">
            <v>Empress St</v>
          </cell>
          <cell r="L36">
            <v>5</v>
          </cell>
          <cell r="M36" t="str">
            <v>Yes</v>
          </cell>
          <cell r="N36" t="str">
            <v>M&amp;F</v>
          </cell>
          <cell r="O36">
            <v>2019</v>
          </cell>
          <cell r="P36" t="str">
            <v>Mill and Fill</v>
          </cell>
          <cell r="Q36">
            <v>622832.1</v>
          </cell>
          <cell r="R36">
            <v>4453275.91</v>
          </cell>
          <cell r="S36">
            <v>55</v>
          </cell>
          <cell r="T36" t="str">
            <v>APC</v>
          </cell>
          <cell r="U36">
            <v>50</v>
          </cell>
          <cell r="V36">
            <v>7.15</v>
          </cell>
          <cell r="W36">
            <v>15729</v>
          </cell>
          <cell r="X36">
            <v>1</v>
          </cell>
          <cell r="Y36">
            <v>814.69</v>
          </cell>
          <cell r="Z36">
            <v>13.900035596361805</v>
          </cell>
          <cell r="AA36">
            <v>11324.22</v>
          </cell>
          <cell r="AB36">
            <v>620000</v>
          </cell>
          <cell r="AC36" t="str">
            <v>See Ellice -Wall to Erin</v>
          </cell>
          <cell r="AD36" t="str">
            <v>Widen approach at Empress for WBL. Sidewalk needed on north side.</v>
          </cell>
          <cell r="AE36">
            <v>0</v>
          </cell>
          <cell r="AF36" t="str">
            <v>Recon</v>
          </cell>
          <cell r="AG36" t="str">
            <v>741m OF 250mm OF 1917 CI.  REMOVE CI IF TREATMENT TYPE CHANGES</v>
          </cell>
          <cell r="AH36" t="str">
            <v>ADJ 2014 SEWER LINER</v>
          </cell>
          <cell r="AI36" t="str">
            <v>No Issues</v>
          </cell>
          <cell r="AJ36" t="str">
            <v>WMR MAYBE.  CONFIRM SEWER WORK WAS COMPLETED IN 2014</v>
          </cell>
          <cell r="AK36" t="str">
            <v>FEEDERMAIN AT SARGENT</v>
          </cell>
        </row>
        <row r="37">
          <cell r="E37" t="str">
            <v>1781R</v>
          </cell>
          <cell r="F37">
            <v>58.814790892943648</v>
          </cell>
          <cell r="G37">
            <v>198</v>
          </cell>
          <cell r="H37" t="str">
            <v>Maryland St</v>
          </cell>
          <cell r="I37" t="str">
            <v>SB</v>
          </cell>
          <cell r="J37" t="str">
            <v>Portage Av</v>
          </cell>
          <cell r="K37" t="str">
            <v>Broadway</v>
          </cell>
          <cell r="L37">
            <v>8</v>
          </cell>
          <cell r="M37" t="str">
            <v>Yes</v>
          </cell>
          <cell r="N37" t="str">
            <v>Rehab</v>
          </cell>
          <cell r="O37">
            <v>2016</v>
          </cell>
          <cell r="P37" t="str">
            <v>Rehab</v>
          </cell>
          <cell r="Q37">
            <v>623432.5</v>
          </cell>
          <cell r="R37">
            <v>2817486.15</v>
          </cell>
          <cell r="S37">
            <v>250</v>
          </cell>
          <cell r="T37" t="str">
            <v>APC</v>
          </cell>
          <cell r="U37">
            <v>50</v>
          </cell>
          <cell r="V37">
            <v>4.5199999999999996</v>
          </cell>
          <cell r="W37">
            <v>15291</v>
          </cell>
          <cell r="X37">
            <v>4</v>
          </cell>
          <cell r="Y37">
            <v>230.9</v>
          </cell>
          <cell r="Z37">
            <v>10.800043308791684</v>
          </cell>
          <cell r="AA37">
            <v>2493.73</v>
          </cell>
          <cell r="AB37">
            <v>620000</v>
          </cell>
          <cell r="AC37" t="str">
            <v>Streetscaping work is planned for this year and next both on Broadway and Maryland</v>
          </cell>
          <cell r="AD37" t="str">
            <v>Seems like a short job for the amount of traffic disruption - can scope increase. Move crown to match traffic lanes. Install perm markings</v>
          </cell>
          <cell r="AE37">
            <v>0</v>
          </cell>
          <cell r="AF37" t="str">
            <v>M&amp;F</v>
          </cell>
          <cell r="AG37" t="str">
            <v>3 OLD BREAKS ON AC</v>
          </cell>
          <cell r="AH37" t="str">
            <v>BACKLOGGED TRENCHLESS WORK</v>
          </cell>
          <cell r="AI37" t="str">
            <v>No Issues</v>
          </cell>
          <cell r="AJ37" t="str">
            <v>MAYBE</v>
          </cell>
        </row>
        <row r="38">
          <cell r="E38" t="str">
            <v>1807M</v>
          </cell>
          <cell r="F38">
            <v>77.624737606975614</v>
          </cell>
          <cell r="G38">
            <v>59</v>
          </cell>
          <cell r="H38" t="str">
            <v>Henderson Hw</v>
          </cell>
          <cell r="I38" t="str">
            <v>NB</v>
          </cell>
          <cell r="J38" t="str">
            <v>Leighton Av</v>
          </cell>
          <cell r="K38" t="str">
            <v>McLeod Av</v>
          </cell>
          <cell r="L38">
            <v>5</v>
          </cell>
          <cell r="M38" t="str">
            <v>Yes</v>
          </cell>
          <cell r="N38" t="str">
            <v>Rehab</v>
          </cell>
          <cell r="O38">
            <v>2016</v>
          </cell>
          <cell r="P38" t="str">
            <v>Mill and Fill</v>
          </cell>
          <cell r="Q38">
            <v>307645.8</v>
          </cell>
          <cell r="R38">
            <v>1526268.41</v>
          </cell>
          <cell r="S38">
            <v>250</v>
          </cell>
          <cell r="T38" t="str">
            <v>APC</v>
          </cell>
          <cell r="U38">
            <v>60</v>
          </cell>
          <cell r="V38">
            <v>4.96</v>
          </cell>
          <cell r="W38">
            <v>19684</v>
          </cell>
          <cell r="X38">
            <v>4</v>
          </cell>
          <cell r="Y38">
            <v>582.66</v>
          </cell>
          <cell r="Z38">
            <v>9.6000411904026368</v>
          </cell>
          <cell r="AA38">
            <v>5593.56</v>
          </cell>
          <cell r="AB38">
            <v>1400000</v>
          </cell>
          <cell r="AC38" t="str">
            <v>There are significant population densities and high levels of Transit ridership at the McLeod-Henderson intersection. Pedestrian amenities should be maximized in this location</v>
          </cell>
          <cell r="AD38">
            <v>0</v>
          </cell>
          <cell r="AE38">
            <v>0</v>
          </cell>
          <cell r="AF38" t="str">
            <v>M&amp;F</v>
          </cell>
          <cell r="AG38" t="str">
            <v>300mm OF 150mm 1947 CI CROSSING AT LEIGHTON, 2 OLD BREAKS</v>
          </cell>
          <cell r="AH38" t="str">
            <v>BACKLOGGED TRENCHLESS WORK</v>
          </cell>
          <cell r="AI38" t="str">
            <v>No Issues</v>
          </cell>
          <cell r="AJ38" t="str">
            <v>YES</v>
          </cell>
          <cell r="AK38" t="str">
            <v>FEEDERMAIN ON HENDERSON</v>
          </cell>
        </row>
        <row r="39">
          <cell r="E39" t="str">
            <v>1813M</v>
          </cell>
          <cell r="F39">
            <v>64.783737489828809</v>
          </cell>
          <cell r="G39">
            <v>139</v>
          </cell>
          <cell r="H39" t="str">
            <v>Henderson Hw</v>
          </cell>
          <cell r="J39" t="str">
            <v>Glenway Av</v>
          </cell>
          <cell r="K39" t="str">
            <v>Fortier Av</v>
          </cell>
          <cell r="L39">
            <v>5</v>
          </cell>
          <cell r="M39" t="str">
            <v>Yes</v>
          </cell>
          <cell r="N39" t="str">
            <v>M&amp;F</v>
          </cell>
          <cell r="O39" t="str">
            <v>STUDY</v>
          </cell>
          <cell r="P39" t="str">
            <v>Mill and Fill</v>
          </cell>
          <cell r="Q39">
            <v>1384289.5</v>
          </cell>
          <cell r="R39">
            <v>6757198.7000000002</v>
          </cell>
          <cell r="S39">
            <v>55</v>
          </cell>
          <cell r="T39" t="str">
            <v>APC</v>
          </cell>
          <cell r="U39">
            <v>60</v>
          </cell>
          <cell r="V39">
            <v>4.88</v>
          </cell>
          <cell r="W39">
            <v>16900</v>
          </cell>
          <cell r="X39">
            <v>2</v>
          </cell>
          <cell r="Y39">
            <v>1573.06</v>
          </cell>
          <cell r="Z39">
            <v>15.999961857780379</v>
          </cell>
          <cell r="AA39">
            <v>25168.9</v>
          </cell>
          <cell r="AB39">
            <v>1380000</v>
          </cell>
          <cell r="AC39" t="str">
            <v xml:space="preserve">A few multifamily projects I’m aware of that have received Council approval include 1745 Henderson, 1967 Henderson, and 2090 Henderson. 
- At a certain point (just north of Fortier? Not sure where), there are plans to widen Henderson from two to four lanes up to Glenway.
Universal accessibility considerations should be paramount in this section. </v>
          </cell>
          <cell r="AD39">
            <v>0</v>
          </cell>
          <cell r="AE39" t="str">
            <v>Requires east side sidewalk from Bonner to Glenway and is identifyed as requiring a bike lane from Bunn's Creek to Glenway in the proposed cycling network (unapproved)</v>
          </cell>
          <cell r="AF39" t="str">
            <v>M&amp;F</v>
          </cell>
          <cell r="AG39" t="str">
            <v>NO KNOWN ISSUES</v>
          </cell>
          <cell r="AH39" t="str">
            <v>BACKLOGGED TRENCHLESS WORK</v>
          </cell>
          <cell r="AI39" t="str">
            <v>No Issues</v>
          </cell>
          <cell r="AJ39" t="str">
            <v>NO</v>
          </cell>
          <cell r="AK39" t="str">
            <v/>
          </cell>
        </row>
        <row r="40">
          <cell r="E40" t="str">
            <v>1894M</v>
          </cell>
          <cell r="F40">
            <v>61.353868852562833</v>
          </cell>
          <cell r="G40">
            <v>173</v>
          </cell>
          <cell r="H40" t="str">
            <v>Marion St</v>
          </cell>
          <cell r="J40" t="str">
            <v>Panet Rd</v>
          </cell>
          <cell r="K40" t="str">
            <v>Lagimodiere Bv</v>
          </cell>
          <cell r="L40">
            <v>5</v>
          </cell>
          <cell r="M40" t="str">
            <v>Yes</v>
          </cell>
          <cell r="N40" t="str">
            <v>Rehab</v>
          </cell>
          <cell r="O40" t="str">
            <v>NP</v>
          </cell>
          <cell r="P40" t="str">
            <v>Mill and Fill</v>
          </cell>
          <cell r="Q40">
            <v>477227.3</v>
          </cell>
          <cell r="R40">
            <v>2276991.92</v>
          </cell>
          <cell r="S40">
            <v>55</v>
          </cell>
          <cell r="T40" t="str">
            <v>APC</v>
          </cell>
          <cell r="U40">
            <v>60</v>
          </cell>
          <cell r="V40">
            <v>4.7699999999999996</v>
          </cell>
          <cell r="W40">
            <v>19319</v>
          </cell>
          <cell r="X40">
            <v>1</v>
          </cell>
          <cell r="Y40">
            <v>803.41</v>
          </cell>
          <cell r="Z40">
            <v>10.800039830223673</v>
          </cell>
          <cell r="AA40">
            <v>8676.86</v>
          </cell>
          <cell r="AB40">
            <v>480000</v>
          </cell>
          <cell r="AC40">
            <v>0</v>
          </cell>
          <cell r="AD40" t="str">
            <v>This section is in the Marion-Dugald study area.  Marion Alignment may change.</v>
          </cell>
          <cell r="AE40" t="str">
            <v>Requires an off-road bike patha nd sidewalk</v>
          </cell>
          <cell r="AF40" t="str">
            <v>Rehab</v>
          </cell>
          <cell r="AG40" t="str">
            <v>2 NEW BREAKS ON AC UNDER PVMT</v>
          </cell>
          <cell r="AH40" t="str">
            <v>NO KNOWN ISSUES</v>
          </cell>
          <cell r="AI40" t="str">
            <v>No Issues</v>
          </cell>
          <cell r="AJ40" t="str">
            <v>NO</v>
          </cell>
          <cell r="AK40" t="str">
            <v>FEEDERMAIN ON MARION</v>
          </cell>
        </row>
        <row r="41">
          <cell r="E41" t="str">
            <v>1905R</v>
          </cell>
          <cell r="F41">
            <v>24.089215211355008</v>
          </cell>
          <cell r="G41">
            <v>503</v>
          </cell>
          <cell r="H41" t="str">
            <v>Taylor Av</v>
          </cell>
          <cell r="I41" t="str">
            <v>EB</v>
          </cell>
          <cell r="J41" t="str">
            <v>Stafford St</v>
          </cell>
          <cell r="K41" t="str">
            <v>Pembina Hw</v>
          </cell>
          <cell r="L41">
            <v>11</v>
          </cell>
          <cell r="M41" t="str">
            <v>Yes</v>
          </cell>
          <cell r="N41" t="str">
            <v>Recon</v>
          </cell>
          <cell r="O41">
            <v>2018</v>
          </cell>
          <cell r="P41" t="str">
            <v>Reconstruction</v>
          </cell>
          <cell r="Q41">
            <v>584443.19999999995</v>
          </cell>
          <cell r="R41">
            <v>3255026.9</v>
          </cell>
          <cell r="S41">
            <v>480</v>
          </cell>
          <cell r="T41" t="str">
            <v>APC</v>
          </cell>
          <cell r="U41">
            <v>50</v>
          </cell>
          <cell r="V41">
            <v>5.57</v>
          </cell>
          <cell r="W41">
            <v>5933</v>
          </cell>
          <cell r="X41">
            <v>1</v>
          </cell>
          <cell r="Y41">
            <v>173.94</v>
          </cell>
          <cell r="Z41">
            <v>7.0000574910888806</v>
          </cell>
          <cell r="AA41">
            <v>1217.5899999999999</v>
          </cell>
          <cell r="AB41">
            <v>580000</v>
          </cell>
          <cell r="AC41">
            <v>0</v>
          </cell>
          <cell r="AD41">
            <v>0</v>
          </cell>
          <cell r="AE41" t="str">
            <v>Requires south side sidewalk</v>
          </cell>
          <cell r="AF41" t="str">
            <v>Recon</v>
          </cell>
          <cell r="AG41" t="str">
            <v>279m OF AC w 2 NEW BREAKS</v>
          </cell>
          <cell r="AH41" t="str">
            <v>ADJ BACKLOGGED TRENCHLESS WORK</v>
          </cell>
          <cell r="AI41" t="str">
            <v>Potential Conflict</v>
          </cell>
          <cell r="AJ41" t="str">
            <v>YES</v>
          </cell>
          <cell r="AK41" t="str">
            <v/>
          </cell>
        </row>
        <row r="42">
          <cell r="E42" t="str">
            <v>1955R</v>
          </cell>
          <cell r="F42">
            <v>71.870771237608565</v>
          </cell>
          <cell r="G42">
            <v>86</v>
          </cell>
          <cell r="H42" t="str">
            <v>Keewatin St</v>
          </cell>
          <cell r="I42" t="str">
            <v>SB</v>
          </cell>
          <cell r="J42" t="str">
            <v>Logan Av</v>
          </cell>
          <cell r="K42" t="str">
            <v>Notre Dame Av</v>
          </cell>
          <cell r="L42">
            <v>12</v>
          </cell>
          <cell r="M42" t="str">
            <v>Yes</v>
          </cell>
          <cell r="N42" t="str">
            <v>Rehab</v>
          </cell>
          <cell r="O42">
            <v>2016</v>
          </cell>
          <cell r="P42" t="str">
            <v>Rehab</v>
          </cell>
          <cell r="Q42">
            <v>1019250</v>
          </cell>
          <cell r="R42">
            <v>5929806.8899999997</v>
          </cell>
          <cell r="S42">
            <v>250</v>
          </cell>
          <cell r="T42" t="str">
            <v>APC</v>
          </cell>
          <cell r="U42">
            <v>60</v>
          </cell>
          <cell r="V42">
            <v>5.82</v>
          </cell>
          <cell r="W42">
            <v>16762</v>
          </cell>
          <cell r="X42">
            <v>2</v>
          </cell>
          <cell r="Y42">
            <v>566.25</v>
          </cell>
          <cell r="Z42">
            <v>7.2</v>
          </cell>
          <cell r="AA42">
            <v>4077</v>
          </cell>
          <cell r="AB42">
            <v>1020000</v>
          </cell>
          <cell r="AC42">
            <v>0</v>
          </cell>
          <cell r="AD42">
            <v>0</v>
          </cell>
          <cell r="AE42">
            <v>0</v>
          </cell>
          <cell r="AF42" t="str">
            <v>M&amp;F</v>
          </cell>
          <cell r="AG42" t="str">
            <v>17.5m OF 150mm 1921 CI w NO BREAKS CROSSING KEEWATIN AT PACIFIC AV W</v>
          </cell>
          <cell r="AH42" t="str">
            <v>BACKLOGGED TRENCHLESS WORK</v>
          </cell>
          <cell r="AI42" t="str">
            <v>No Issues</v>
          </cell>
          <cell r="AJ42" t="str">
            <v>YES</v>
          </cell>
        </row>
        <row r="43">
          <cell r="E43" t="str">
            <v>2020M</v>
          </cell>
          <cell r="F43">
            <v>34.108591927001704</v>
          </cell>
          <cell r="G43">
            <v>436</v>
          </cell>
          <cell r="H43" t="str">
            <v>Broadway</v>
          </cell>
          <cell r="I43" t="str">
            <v>EB</v>
          </cell>
          <cell r="J43" t="str">
            <v>Portage Av</v>
          </cell>
          <cell r="K43" t="str">
            <v>Borrowman Pl</v>
          </cell>
          <cell r="L43">
            <v>5</v>
          </cell>
          <cell r="M43" t="str">
            <v>Yes</v>
          </cell>
          <cell r="N43" t="str">
            <v>M&amp;F</v>
          </cell>
          <cell r="O43" t="str">
            <v>NP</v>
          </cell>
          <cell r="P43" t="str">
            <v>Mill and Fill</v>
          </cell>
          <cell r="Q43">
            <v>93256.35</v>
          </cell>
          <cell r="R43">
            <v>444953.5</v>
          </cell>
          <cell r="S43">
            <v>55</v>
          </cell>
          <cell r="T43" t="str">
            <v>APC</v>
          </cell>
          <cell r="U43">
            <v>50</v>
          </cell>
          <cell r="V43">
            <v>4.7699999999999996</v>
          </cell>
          <cell r="W43">
            <v>11133</v>
          </cell>
          <cell r="X43">
            <v>0</v>
          </cell>
          <cell r="Y43">
            <v>235.5</v>
          </cell>
          <cell r="Z43">
            <v>7.1998726114649676</v>
          </cell>
          <cell r="AA43">
            <v>1695.57</v>
          </cell>
          <cell r="AB43">
            <v>90000</v>
          </cell>
          <cell r="AC43" t="str">
            <v>Streetscaping work is planned for this year and next both on Broadway and Maryland</v>
          </cell>
          <cell r="AD43">
            <v>0</v>
          </cell>
          <cell r="AE43">
            <v>0</v>
          </cell>
          <cell r="AF43" t="str">
            <v>M&amp;F</v>
          </cell>
          <cell r="AG43" t="str">
            <v>NO KNOWN ISSUES</v>
          </cell>
          <cell r="AH43" t="str">
            <v>BACKLOGGED TRENCHLESS WORK</v>
          </cell>
          <cell r="AI43" t="str">
            <v>No Issues</v>
          </cell>
          <cell r="AJ43" t="str">
            <v>NO</v>
          </cell>
          <cell r="AK43" t="str">
            <v/>
          </cell>
        </row>
        <row r="44">
          <cell r="E44" t="str">
            <v>2021M</v>
          </cell>
          <cell r="F44">
            <v>34.481593703200645</v>
          </cell>
          <cell r="G44">
            <v>431</v>
          </cell>
          <cell r="H44" t="str">
            <v>Broadway</v>
          </cell>
          <cell r="I44" t="str">
            <v>WB</v>
          </cell>
          <cell r="J44" t="str">
            <v>Borrowman Pl</v>
          </cell>
          <cell r="K44" t="str">
            <v>Portage Av</v>
          </cell>
          <cell r="L44">
            <v>5</v>
          </cell>
          <cell r="M44" t="str">
            <v>Yes</v>
          </cell>
          <cell r="N44" t="str">
            <v>M&amp;F</v>
          </cell>
          <cell r="O44" t="str">
            <v>NP</v>
          </cell>
          <cell r="P44" t="str">
            <v>Mill and Fill</v>
          </cell>
          <cell r="Q44">
            <v>79209.350000000006</v>
          </cell>
          <cell r="R44">
            <v>386648.4</v>
          </cell>
          <cell r="S44">
            <v>55</v>
          </cell>
          <cell r="T44" t="str">
            <v>APC</v>
          </cell>
          <cell r="U44">
            <v>50</v>
          </cell>
          <cell r="V44">
            <v>4.88</v>
          </cell>
          <cell r="W44">
            <v>10685</v>
          </cell>
          <cell r="X44">
            <v>0</v>
          </cell>
          <cell r="Y44">
            <v>200.02</v>
          </cell>
          <cell r="Z44">
            <v>7.2001299870012998</v>
          </cell>
          <cell r="AA44">
            <v>1440.17</v>
          </cell>
          <cell r="AB44">
            <v>80000</v>
          </cell>
          <cell r="AC44" t="str">
            <v>Streetscaping work is planned for this year and next both on Broadway and Maryland</v>
          </cell>
          <cell r="AD44">
            <v>0</v>
          </cell>
          <cell r="AE44">
            <v>0</v>
          </cell>
          <cell r="AF44" t="str">
            <v>M&amp;F</v>
          </cell>
          <cell r="AG44" t="str">
            <v>NO KNOWN ISSUES</v>
          </cell>
          <cell r="AH44" t="str">
            <v>BACKLOGGED TRENCHLESS WORK</v>
          </cell>
          <cell r="AI44" t="str">
            <v>No Issues</v>
          </cell>
          <cell r="AJ44" t="str">
            <v>NO</v>
          </cell>
          <cell r="AK44" t="str">
            <v/>
          </cell>
        </row>
        <row r="45">
          <cell r="E45" t="str">
            <v>2024M</v>
          </cell>
          <cell r="F45">
            <v>64.268449831086969</v>
          </cell>
          <cell r="G45">
            <v>145</v>
          </cell>
          <cell r="H45" t="str">
            <v>Broadway</v>
          </cell>
          <cell r="J45" t="str">
            <v>Borrowman Pl</v>
          </cell>
          <cell r="K45" t="str">
            <v>Sherbrook St</v>
          </cell>
          <cell r="L45">
            <v>5</v>
          </cell>
          <cell r="M45" t="str">
            <v>Yes</v>
          </cell>
          <cell r="N45" t="str">
            <v>M&amp;F</v>
          </cell>
          <cell r="O45" t="str">
            <v>NP</v>
          </cell>
          <cell r="P45" t="str">
            <v>Mill and Fill</v>
          </cell>
          <cell r="Q45">
            <v>169665.1</v>
          </cell>
          <cell r="R45">
            <v>840463.56</v>
          </cell>
          <cell r="S45">
            <v>55</v>
          </cell>
          <cell r="T45" t="str">
            <v>APC</v>
          </cell>
          <cell r="U45">
            <v>50</v>
          </cell>
          <cell r="V45">
            <v>4.95</v>
          </cell>
          <cell r="W45">
            <v>21818</v>
          </cell>
          <cell r="X45">
            <v>0</v>
          </cell>
          <cell r="Y45">
            <v>223.54</v>
          </cell>
          <cell r="Z45">
            <v>13.799856848886106</v>
          </cell>
          <cell r="AA45">
            <v>3084.82</v>
          </cell>
          <cell r="AB45">
            <v>170000</v>
          </cell>
          <cell r="AC45" t="str">
            <v>Streetscaping work is planned for this year and next both on Broadway and Maryland</v>
          </cell>
          <cell r="AD45">
            <v>0</v>
          </cell>
          <cell r="AE45">
            <v>0</v>
          </cell>
          <cell r="AF45" t="str">
            <v>M&amp;F</v>
          </cell>
          <cell r="AG45" t="str">
            <v>NO KNOWN ISSUES</v>
          </cell>
          <cell r="AH45" t="str">
            <v>BACKLOGGED TRENCHLESS WORK</v>
          </cell>
          <cell r="AI45" t="str">
            <v>No Issues</v>
          </cell>
          <cell r="AJ45" t="str">
            <v>NO</v>
          </cell>
        </row>
        <row r="46">
          <cell r="E46" t="str">
            <v>2028M</v>
          </cell>
          <cell r="F46">
            <v>79.67160899560858</v>
          </cell>
          <cell r="G46">
            <v>51</v>
          </cell>
          <cell r="H46" t="str">
            <v>Stafford St</v>
          </cell>
          <cell r="J46" t="str">
            <v>Grant Av</v>
          </cell>
          <cell r="K46" t="str">
            <v>Taylor Av</v>
          </cell>
          <cell r="L46">
            <v>5</v>
          </cell>
          <cell r="M46" t="str">
            <v>Yes</v>
          </cell>
          <cell r="N46" t="str">
            <v>Rehab</v>
          </cell>
          <cell r="O46">
            <v>2018</v>
          </cell>
          <cell r="P46" t="str">
            <v>Mill and Fill</v>
          </cell>
          <cell r="Q46">
            <v>395763.5</v>
          </cell>
          <cell r="R46">
            <v>1932275.26</v>
          </cell>
          <cell r="S46">
            <v>250</v>
          </cell>
          <cell r="T46" t="str">
            <v>APC</v>
          </cell>
          <cell r="U46">
            <v>50</v>
          </cell>
          <cell r="V46">
            <v>4.88</v>
          </cell>
          <cell r="W46">
            <v>24262</v>
          </cell>
          <cell r="X46">
            <v>5</v>
          </cell>
          <cell r="Y46">
            <v>510.33</v>
          </cell>
          <cell r="Z46">
            <v>14.100092097270394</v>
          </cell>
          <cell r="AA46">
            <v>7195.7</v>
          </cell>
          <cell r="AB46">
            <v>1800000</v>
          </cell>
          <cell r="AC46">
            <v>0</v>
          </cell>
          <cell r="AD46">
            <v>0</v>
          </cell>
          <cell r="AE46">
            <v>0</v>
          </cell>
          <cell r="AF46" t="str">
            <v>Rehab</v>
          </cell>
          <cell r="AG46" t="str">
            <v>310m OF 150mm 1912 CI w 1 NEW BREAK</v>
          </cell>
          <cell r="AH46" t="str">
            <v>BACKLOGGED TRENCHLESS WORK</v>
          </cell>
          <cell r="AI46" t="str">
            <v>Potential Conflict</v>
          </cell>
          <cell r="AJ46" t="str">
            <v>YES</v>
          </cell>
          <cell r="AK46" t="str">
            <v/>
          </cell>
        </row>
        <row r="47">
          <cell r="E47" t="str">
            <v>2029M</v>
          </cell>
          <cell r="F47">
            <v>82.01619158885903</v>
          </cell>
          <cell r="G47">
            <v>36</v>
          </cell>
          <cell r="H47" t="str">
            <v>Stafford St</v>
          </cell>
          <cell r="J47" t="str">
            <v>Taylor Av</v>
          </cell>
          <cell r="K47" t="str">
            <v>Pembina Hw</v>
          </cell>
          <cell r="L47">
            <v>5</v>
          </cell>
          <cell r="M47" t="str">
            <v>Yes</v>
          </cell>
          <cell r="N47" t="str">
            <v>Rehab</v>
          </cell>
          <cell r="O47">
            <v>2018</v>
          </cell>
          <cell r="P47" t="str">
            <v>Mill and Fill</v>
          </cell>
          <cell r="Q47">
            <v>122075.25</v>
          </cell>
          <cell r="R47">
            <v>595891.77</v>
          </cell>
          <cell r="S47">
            <v>250</v>
          </cell>
          <cell r="T47" t="str">
            <v>APC</v>
          </cell>
          <cell r="U47">
            <v>50</v>
          </cell>
          <cell r="V47">
            <v>4.88</v>
          </cell>
          <cell r="W47">
            <v>26628</v>
          </cell>
          <cell r="X47">
            <v>5</v>
          </cell>
          <cell r="Y47">
            <v>156.31</v>
          </cell>
          <cell r="Z47">
            <v>14.199667327746146</v>
          </cell>
          <cell r="AA47">
            <v>2219.5500000000002</v>
          </cell>
          <cell r="AB47">
            <v>550000</v>
          </cell>
          <cell r="AC47">
            <v>0</v>
          </cell>
          <cell r="AD47" t="str">
            <v>Widening needed for NBL at Taylor.  Property required.</v>
          </cell>
          <cell r="AE47">
            <v>0</v>
          </cell>
          <cell r="AF47" t="str">
            <v>Recon</v>
          </cell>
          <cell r="AG47" t="str">
            <v>NO KNOWN ISSUES</v>
          </cell>
          <cell r="AH47" t="str">
            <v>BACKLOGGED TRENCHLESS WORK</v>
          </cell>
          <cell r="AI47" t="str">
            <v>Potential Conflict</v>
          </cell>
          <cell r="AJ47" t="str">
            <v>NO</v>
          </cell>
          <cell r="AK47" t="str">
            <v/>
          </cell>
        </row>
        <row r="48">
          <cell r="E48" t="str">
            <v>2109M</v>
          </cell>
          <cell r="F48">
            <v>64.124739190040629</v>
          </cell>
          <cell r="G48">
            <v>146</v>
          </cell>
          <cell r="H48" t="str">
            <v>Archibald St</v>
          </cell>
          <cell r="J48" t="str">
            <v>Elizabeth Rd</v>
          </cell>
          <cell r="K48" t="str">
            <v>Fermor Av</v>
          </cell>
          <cell r="L48">
            <v>5</v>
          </cell>
          <cell r="M48" t="str">
            <v>Yes</v>
          </cell>
          <cell r="N48" t="str">
            <v>Rehab</v>
          </cell>
          <cell r="O48" t="str">
            <v xml:space="preserve">NP </v>
          </cell>
          <cell r="P48" t="str">
            <v>Mill and Fill</v>
          </cell>
          <cell r="Q48">
            <v>1940910.95</v>
          </cell>
          <cell r="R48">
            <v>9260657.4399999995</v>
          </cell>
          <cell r="S48">
            <v>55</v>
          </cell>
          <cell r="T48" t="str">
            <v>APC</v>
          </cell>
          <cell r="U48">
            <v>60</v>
          </cell>
          <cell r="V48">
            <v>4.7699999999999996</v>
          </cell>
          <cell r="W48">
            <v>21856</v>
          </cell>
          <cell r="X48">
            <v>1</v>
          </cell>
          <cell r="Y48">
            <v>2485.16</v>
          </cell>
          <cell r="Z48">
            <v>14.200007242994417</v>
          </cell>
          <cell r="AA48">
            <v>35289.29</v>
          </cell>
          <cell r="AB48">
            <v>1940000</v>
          </cell>
          <cell r="AC48">
            <v>0</v>
          </cell>
          <cell r="AD48" t="str">
            <v>Any opportunities to add median, improve curve geometry or an east side sidewalk? Maintenance issue with west side drain?</v>
          </cell>
          <cell r="AE48" t="str">
            <v xml:space="preserve">Requires sidewalk on East side.  </v>
          </cell>
          <cell r="AF48" t="str">
            <v>Rehab</v>
          </cell>
          <cell r="AG48" t="str">
            <v>OLD PORTION UNDER BLVD - NO KNOWN ISSUES</v>
          </cell>
          <cell r="AH48" t="str">
            <v>BACKLOGGED TRENCHLESS WORK</v>
          </cell>
          <cell r="AI48" t="str">
            <v>No Issues</v>
          </cell>
          <cell r="AJ48" t="str">
            <v>NO</v>
          </cell>
          <cell r="AK48" t="str">
            <v>FEEDERMAIN AT MARION</v>
          </cell>
        </row>
        <row r="49">
          <cell r="E49" t="str">
            <v>2146R</v>
          </cell>
          <cell r="F49">
            <v>42.324794280702754</v>
          </cell>
          <cell r="G49">
            <v>340</v>
          </cell>
          <cell r="H49" t="str">
            <v>University Cr</v>
          </cell>
          <cell r="I49" t="str">
            <v>NB</v>
          </cell>
          <cell r="J49" t="str">
            <v>Chancellor Matheson Rd</v>
          </cell>
          <cell r="K49" t="str">
            <v>Dysart Rd</v>
          </cell>
          <cell r="L49">
            <v>11</v>
          </cell>
          <cell r="M49" t="str">
            <v>Yes</v>
          </cell>
          <cell r="N49" t="str">
            <v>Recon</v>
          </cell>
          <cell r="O49" t="str">
            <v>NP</v>
          </cell>
          <cell r="P49" t="str">
            <v>Reconstruction</v>
          </cell>
          <cell r="Q49">
            <v>1120099.2</v>
          </cell>
          <cell r="R49">
            <v>5476630.4800000004</v>
          </cell>
          <cell r="S49">
            <v>480</v>
          </cell>
          <cell r="T49" t="str">
            <v>APC</v>
          </cell>
          <cell r="U49">
            <v>50</v>
          </cell>
          <cell r="V49">
            <v>4.8899999999999997</v>
          </cell>
          <cell r="W49">
            <v>7686</v>
          </cell>
          <cell r="X49">
            <v>9</v>
          </cell>
          <cell r="Y49">
            <v>328.67</v>
          </cell>
          <cell r="Z49">
            <v>7.099948276386649</v>
          </cell>
          <cell r="AA49">
            <v>2333.54</v>
          </cell>
          <cell r="AB49">
            <v>1120000</v>
          </cell>
          <cell r="AC49">
            <v>0</v>
          </cell>
          <cell r="AD49" t="str">
            <v>Rapid Transit connection may reconfigure Dysart Intersection.  Road widening needed for bike facility.  Stadium considerations.</v>
          </cell>
          <cell r="AE49" t="str">
            <v>Identified as requiring a Bike lane on the proposed cycling network (unapproved)</v>
          </cell>
          <cell r="AF49" t="str">
            <v>Recon</v>
          </cell>
          <cell r="AG49" t="str">
            <v>NO KNOWN ISSUES</v>
          </cell>
          <cell r="AH49" t="str">
            <v>NO KNOWN ISSUES</v>
          </cell>
          <cell r="AI49" t="str">
            <v>No Issues</v>
          </cell>
          <cell r="AJ49" t="str">
            <v>NO</v>
          </cell>
        </row>
        <row r="50">
          <cell r="E50" t="str">
            <v>2147A</v>
          </cell>
          <cell r="F50">
            <v>42.324794280702754</v>
          </cell>
          <cell r="G50">
            <v>340</v>
          </cell>
          <cell r="H50" t="str">
            <v>University Cr</v>
          </cell>
          <cell r="I50" t="str">
            <v>SB</v>
          </cell>
          <cell r="J50" t="str">
            <v>Dysart Rd</v>
          </cell>
          <cell r="K50" t="str">
            <v>Chancellor Matheson</v>
          </cell>
          <cell r="L50">
            <v>11</v>
          </cell>
          <cell r="M50" t="str">
            <v>Yes</v>
          </cell>
          <cell r="N50" t="str">
            <v>Recon</v>
          </cell>
          <cell r="O50" t="str">
            <v>NP</v>
          </cell>
          <cell r="P50" t="str">
            <v>Reconstruction</v>
          </cell>
          <cell r="Q50">
            <v>1120099.2</v>
          </cell>
          <cell r="R50">
            <v>5476630.4800000004</v>
          </cell>
          <cell r="S50">
            <v>480</v>
          </cell>
          <cell r="T50" t="str">
            <v>APC</v>
          </cell>
          <cell r="U50">
            <v>50</v>
          </cell>
          <cell r="V50">
            <v>4.8899999999999997</v>
          </cell>
          <cell r="W50">
            <v>7686</v>
          </cell>
          <cell r="X50">
            <v>9</v>
          </cell>
          <cell r="Y50">
            <v>328.67</v>
          </cell>
          <cell r="Z50">
            <v>7.099948276386649</v>
          </cell>
          <cell r="AA50">
            <v>2333.54</v>
          </cell>
          <cell r="AB50">
            <v>1120000</v>
          </cell>
          <cell r="AC50">
            <v>0</v>
          </cell>
          <cell r="AD50" t="str">
            <v>Rapid Transit connection may reconfigure Dysart Intersection.  Road widening needed for bike facility.  Stadium considerations.</v>
          </cell>
          <cell r="AE50" t="e">
            <v>#N/A</v>
          </cell>
          <cell r="AF50" t="str">
            <v>UNSURE</v>
          </cell>
          <cell r="AG50" t="str">
            <v>NO KNOWN ISSUES</v>
          </cell>
          <cell r="AH50" t="str">
            <v>NO KNOWN ISSUES</v>
          </cell>
          <cell r="AI50" t="str">
            <v>No Issues</v>
          </cell>
          <cell r="AJ50" t="str">
            <v>NO</v>
          </cell>
        </row>
        <row r="51">
          <cell r="E51" t="str">
            <v>2175M</v>
          </cell>
          <cell r="F51">
            <v>67.820119489746489</v>
          </cell>
          <cell r="G51">
            <v>116</v>
          </cell>
          <cell r="H51" t="str">
            <v>Pembina Hw</v>
          </cell>
          <cell r="I51" t="str">
            <v>NB</v>
          </cell>
          <cell r="J51" t="str">
            <v>Ducharme Av</v>
          </cell>
          <cell r="K51" t="str">
            <v>Cloutier Dr</v>
          </cell>
          <cell r="L51">
            <v>5</v>
          </cell>
          <cell r="M51" t="str">
            <v>Yes</v>
          </cell>
          <cell r="N51" t="str">
            <v>M&amp;F</v>
          </cell>
          <cell r="O51">
            <v>2019</v>
          </cell>
          <cell r="P51" t="str">
            <v>Mill and Fill</v>
          </cell>
          <cell r="Q51">
            <v>282002.59999999998</v>
          </cell>
          <cell r="R51">
            <v>2075715.69</v>
          </cell>
          <cell r="S51">
            <v>55</v>
          </cell>
          <cell r="T51" t="str">
            <v>APC</v>
          </cell>
          <cell r="U51">
            <v>60</v>
          </cell>
          <cell r="V51">
            <v>7.36</v>
          </cell>
          <cell r="W51">
            <v>12268</v>
          </cell>
          <cell r="X51">
            <v>4</v>
          </cell>
          <cell r="Y51">
            <v>712.13</v>
          </cell>
          <cell r="Z51">
            <v>7.1999775321921557</v>
          </cell>
          <cell r="AA51">
            <v>5127.32</v>
          </cell>
          <cell r="AB51">
            <v>280000</v>
          </cell>
          <cell r="AC51" t="str">
            <v>In the section between ducharme and cloutier, a seating area is being designed (Glen Manning)</v>
          </cell>
          <cell r="AD51" t="str">
            <v>Bike path needed on east side adjacent to sidewalk.</v>
          </cell>
          <cell r="AE51" t="str">
            <v xml:space="preserve">Requires either an off-road bike path or a buffered bike lane.  </v>
          </cell>
          <cell r="AF51" t="str">
            <v>Rehab</v>
          </cell>
          <cell r="AG51" t="str">
            <v>404m OF 250mm CI w 2 NEW AND 2 OLD BREAKS.  REMOVE CI IF TREATMENT CHANGES</v>
          </cell>
          <cell r="AH51" t="str">
            <v>NO KNOWN ISSUES</v>
          </cell>
          <cell r="AI51" t="str">
            <v>No Issues</v>
          </cell>
          <cell r="AJ51" t="str">
            <v>WMR IF PVMT TREATMENT CHANGES</v>
          </cell>
          <cell r="AK51" t="str">
            <v/>
          </cell>
        </row>
        <row r="52">
          <cell r="E52" t="str">
            <v>2218R</v>
          </cell>
          <cell r="F52">
            <v>37.625655784677832</v>
          </cell>
          <cell r="G52">
            <v>401</v>
          </cell>
          <cell r="H52" t="str">
            <v>Empress St</v>
          </cell>
          <cell r="I52" t="str">
            <v>SB</v>
          </cell>
          <cell r="J52" t="str">
            <v>Maroons Rd</v>
          </cell>
          <cell r="K52" t="str">
            <v>Jack Blick Av</v>
          </cell>
          <cell r="L52">
            <v>12</v>
          </cell>
          <cell r="M52" t="str">
            <v>Yes</v>
          </cell>
          <cell r="N52" t="str">
            <v>Recon</v>
          </cell>
          <cell r="O52">
            <v>2018</v>
          </cell>
          <cell r="P52" t="str">
            <v>Reconstruction</v>
          </cell>
          <cell r="Q52">
            <v>541531.19999999995</v>
          </cell>
          <cell r="R52">
            <v>3240765.87</v>
          </cell>
          <cell r="S52">
            <v>480</v>
          </cell>
          <cell r="T52" t="str">
            <v>APC</v>
          </cell>
          <cell r="U52">
            <v>60</v>
          </cell>
          <cell r="V52">
            <v>5.98</v>
          </cell>
          <cell r="W52">
            <v>6625</v>
          </cell>
          <cell r="X52">
            <v>2</v>
          </cell>
          <cell r="Y52">
            <v>158.9</v>
          </cell>
          <cell r="Z52">
            <v>7.1000000000000005</v>
          </cell>
          <cell r="AA52">
            <v>1128.19</v>
          </cell>
          <cell r="AB52">
            <v>540000</v>
          </cell>
          <cell r="AC52">
            <v>0</v>
          </cell>
          <cell r="AD52" t="str">
            <v>Design of Jack Blick intersection needs to be reviewed.</v>
          </cell>
          <cell r="AE52" t="str">
            <v>Emprise is identified on the Council approved  cycling network and requires some type of facility.</v>
          </cell>
          <cell r="AF52" t="str">
            <v>Recon</v>
          </cell>
          <cell r="AG52" t="str">
            <v>AC</v>
          </cell>
          <cell r="AH52" t="str">
            <v>NO KNOWN ISSUES</v>
          </cell>
          <cell r="AI52" t="str">
            <v>No Issues</v>
          </cell>
          <cell r="AJ52" t="str">
            <v>NO</v>
          </cell>
        </row>
        <row r="53">
          <cell r="E53" t="str">
            <v>2222R</v>
          </cell>
          <cell r="F53">
            <v>16.79084228556593</v>
          </cell>
          <cell r="G53">
            <v>543</v>
          </cell>
          <cell r="H53" t="str">
            <v>Empress St</v>
          </cell>
          <cell r="I53" t="str">
            <v>NB</v>
          </cell>
          <cell r="J53" t="str">
            <v>Westway</v>
          </cell>
          <cell r="K53" t="str">
            <v>Maroons Rd</v>
          </cell>
          <cell r="L53">
            <v>9</v>
          </cell>
          <cell r="M53" t="str">
            <v>Yes</v>
          </cell>
          <cell r="N53" t="str">
            <v>Recon</v>
          </cell>
          <cell r="O53">
            <v>2018</v>
          </cell>
          <cell r="P53" t="str">
            <v>Reconstruction</v>
          </cell>
          <cell r="Q53">
            <v>1564401.6</v>
          </cell>
          <cell r="R53">
            <v>7230081.1900000004</v>
          </cell>
          <cell r="S53">
            <v>480</v>
          </cell>
          <cell r="T53" t="str">
            <v>APC</v>
          </cell>
          <cell r="U53">
            <v>60</v>
          </cell>
          <cell r="V53">
            <v>4.62</v>
          </cell>
          <cell r="W53">
            <v>3396</v>
          </cell>
          <cell r="X53">
            <v>2</v>
          </cell>
          <cell r="Y53">
            <v>452.66</v>
          </cell>
          <cell r="Z53">
            <v>7.2000397649449912</v>
          </cell>
          <cell r="AA53">
            <v>3259.17</v>
          </cell>
          <cell r="AB53">
            <v>1560000</v>
          </cell>
          <cell r="AC53">
            <v>0</v>
          </cell>
          <cell r="AD53">
            <v>0</v>
          </cell>
          <cell r="AE53" t="str">
            <v xml:space="preserve">Emprise is identified on the Council approved  cycling network and requires some type of facility.  </v>
          </cell>
          <cell r="AF53" t="str">
            <v>Recon</v>
          </cell>
          <cell r="AG53" t="str">
            <v>AC</v>
          </cell>
          <cell r="AH53" t="str">
            <v>NO KNOWN ISSUES</v>
          </cell>
          <cell r="AI53" t="str">
            <v>No Issues</v>
          </cell>
          <cell r="AJ53" t="str">
            <v>NO</v>
          </cell>
        </row>
        <row r="54">
          <cell r="E54" t="str">
            <v>2422R</v>
          </cell>
          <cell r="F54">
            <v>65.280155013725178</v>
          </cell>
          <cell r="G54">
            <v>135</v>
          </cell>
          <cell r="H54" t="str">
            <v>Pembina Hw</v>
          </cell>
          <cell r="I54" t="str">
            <v>NB</v>
          </cell>
          <cell r="J54" t="str">
            <v>Killarney Av</v>
          </cell>
          <cell r="K54" t="str">
            <v>Dalhousie Dr (N leg)</v>
          </cell>
          <cell r="L54">
            <v>9</v>
          </cell>
          <cell r="M54" t="str">
            <v>Yes</v>
          </cell>
          <cell r="N54" t="str">
            <v>Rehab</v>
          </cell>
          <cell r="O54" t="str">
            <v>NP</v>
          </cell>
          <cell r="P54" t="str">
            <v>Rehab</v>
          </cell>
          <cell r="Q54">
            <v>1668665</v>
          </cell>
          <cell r="R54">
            <v>7920764.4299999997</v>
          </cell>
          <cell r="S54">
            <v>250</v>
          </cell>
          <cell r="T54" t="str">
            <v>APC</v>
          </cell>
          <cell r="U54">
            <v>60</v>
          </cell>
          <cell r="V54">
            <v>4.75</v>
          </cell>
          <cell r="W54">
            <v>16605</v>
          </cell>
          <cell r="X54">
            <v>4</v>
          </cell>
          <cell r="Y54">
            <v>623.79999999999995</v>
          </cell>
          <cell r="Z54">
            <v>10.700000000000001</v>
          </cell>
          <cell r="AA54">
            <v>6674.66</v>
          </cell>
          <cell r="AB54">
            <v>1670000</v>
          </cell>
          <cell r="AC54">
            <v>0</v>
          </cell>
          <cell r="AD54" t="str">
            <v>Bike path needed on east side adjacent to sidewalk.</v>
          </cell>
          <cell r="AE54" t="str">
            <v xml:space="preserve">Requires either an off-road bike path or a buffered bike lane.  </v>
          </cell>
          <cell r="AF54" t="str">
            <v>M&amp;F</v>
          </cell>
          <cell r="AG54" t="str">
            <v>NO KNOWN ISSUES</v>
          </cell>
          <cell r="AH54" t="str">
            <v>NO KNOWN ISSUES</v>
          </cell>
          <cell r="AI54" t="str">
            <v>No Issues</v>
          </cell>
          <cell r="AJ54" t="str">
            <v>NO</v>
          </cell>
        </row>
        <row r="55">
          <cell r="E55" t="str">
            <v>2435M</v>
          </cell>
          <cell r="F55">
            <v>75.013725173583069</v>
          </cell>
          <cell r="G55">
            <v>69</v>
          </cell>
          <cell r="H55" t="str">
            <v>Ellice Av</v>
          </cell>
          <cell r="J55" t="str">
            <v>Notre Dame Av</v>
          </cell>
          <cell r="K55" t="str">
            <v>Vaughan Av</v>
          </cell>
          <cell r="L55">
            <v>5</v>
          </cell>
          <cell r="M55" t="str">
            <v>Yes</v>
          </cell>
          <cell r="N55" t="str">
            <v>M&amp;F</v>
          </cell>
          <cell r="O55">
            <v>2019</v>
          </cell>
          <cell r="P55" t="str">
            <v>Mill and Fill</v>
          </cell>
          <cell r="Q55">
            <v>651340.80000000005</v>
          </cell>
          <cell r="R55">
            <v>3226522.17</v>
          </cell>
          <cell r="S55">
            <v>55</v>
          </cell>
          <cell r="T55" t="str">
            <v>APC</v>
          </cell>
          <cell r="U55">
            <v>50</v>
          </cell>
          <cell r="V55">
            <v>4.95</v>
          </cell>
          <cell r="W55">
            <v>18186</v>
          </cell>
          <cell r="X55">
            <v>4</v>
          </cell>
          <cell r="Y55">
            <v>822.4</v>
          </cell>
          <cell r="Z55">
            <v>14.4</v>
          </cell>
          <cell r="AA55">
            <v>11842.56</v>
          </cell>
          <cell r="AB55">
            <v>650000</v>
          </cell>
          <cell r="AC55" t="str">
            <v>See Ellice -Wall to Erin</v>
          </cell>
          <cell r="AD55">
            <v>0</v>
          </cell>
          <cell r="AE55" t="str">
            <v xml:space="preserve">Ellice is identified on the Council approved  cycling network and requires some type of facility.  </v>
          </cell>
          <cell r="AF55" t="str">
            <v>M&amp;F</v>
          </cell>
          <cell r="AG55" t="str">
            <v>2014 WMR BETWEEN CARLETON AND HARGRAVE</v>
          </cell>
          <cell r="AH55" t="str">
            <v>ADJACENT BACKLOGGED TRECHLESS WORK</v>
          </cell>
          <cell r="AI55" t="str">
            <v>No Issues</v>
          </cell>
          <cell r="AJ55" t="str">
            <v>CONFIRM WORK IS COMPLETE IN 2014</v>
          </cell>
          <cell r="AK55" t="str">
            <v/>
          </cell>
        </row>
        <row r="56">
          <cell r="E56" t="str">
            <v>2439M</v>
          </cell>
          <cell r="F56">
            <v>65.687794252207581</v>
          </cell>
          <cell r="G56">
            <v>132</v>
          </cell>
          <cell r="H56" t="str">
            <v>Ellice Av</v>
          </cell>
          <cell r="J56" t="str">
            <v>Beverley St</v>
          </cell>
          <cell r="K56" t="str">
            <v>Maryland St</v>
          </cell>
          <cell r="L56">
            <v>7</v>
          </cell>
          <cell r="M56" t="str">
            <v>Yes</v>
          </cell>
          <cell r="N56" t="str">
            <v>Rehab</v>
          </cell>
          <cell r="O56">
            <v>2019</v>
          </cell>
          <cell r="P56" t="str">
            <v>Mill and Fill</v>
          </cell>
          <cell r="Q56">
            <v>98008.9</v>
          </cell>
          <cell r="R56">
            <v>686508.5</v>
          </cell>
          <cell r="S56">
            <v>250</v>
          </cell>
          <cell r="T56" t="str">
            <v>APC</v>
          </cell>
          <cell r="U56">
            <v>50</v>
          </cell>
          <cell r="V56">
            <v>7</v>
          </cell>
          <cell r="W56">
            <v>15759</v>
          </cell>
          <cell r="X56">
            <v>1</v>
          </cell>
          <cell r="Y56">
            <v>128.19999999999999</v>
          </cell>
          <cell r="Z56">
            <v>13.900000000000002</v>
          </cell>
          <cell r="AA56">
            <v>1781.98</v>
          </cell>
          <cell r="AB56">
            <v>450000</v>
          </cell>
          <cell r="AC56" t="str">
            <v>See Ellice -Wall to Erin</v>
          </cell>
          <cell r="AD56">
            <v>0</v>
          </cell>
          <cell r="AE56" t="str">
            <v xml:space="preserve">Ellice is identified on the Council approved  cycling network and requires some type of facility.  </v>
          </cell>
          <cell r="AF56" t="str">
            <v>Rehab</v>
          </cell>
          <cell r="AG56" t="str">
            <v>181m OF 200mm 1902 CI.  ADJACENT 2014 WMR</v>
          </cell>
          <cell r="AH56" t="str">
            <v>ADJACENT BACKLOGGED TRENCHLESS WORK</v>
          </cell>
          <cell r="AI56" t="str">
            <v>No Issues</v>
          </cell>
          <cell r="AJ56" t="str">
            <v>YES</v>
          </cell>
          <cell r="AK56" t="str">
            <v/>
          </cell>
        </row>
        <row r="57">
          <cell r="E57" t="str">
            <v>2441R</v>
          </cell>
          <cell r="F57">
            <v>50.448007396079703</v>
          </cell>
          <cell r="G57">
            <v>272</v>
          </cell>
          <cell r="H57" t="str">
            <v>Ellice Av</v>
          </cell>
          <cell r="J57" t="str">
            <v>Victor St</v>
          </cell>
          <cell r="K57" t="str">
            <v>Beverley St</v>
          </cell>
          <cell r="L57">
            <v>7</v>
          </cell>
          <cell r="M57" t="str">
            <v>Yes</v>
          </cell>
          <cell r="N57" t="str">
            <v>Rehab</v>
          </cell>
          <cell r="O57">
            <v>2019</v>
          </cell>
          <cell r="P57" t="str">
            <v>Rehab</v>
          </cell>
          <cell r="Q57">
            <v>552525</v>
          </cell>
          <cell r="R57">
            <v>2450413.5099999998</v>
          </cell>
          <cell r="S57">
            <v>250</v>
          </cell>
          <cell r="T57" t="str">
            <v>APC</v>
          </cell>
          <cell r="U57">
            <v>50</v>
          </cell>
          <cell r="V57">
            <v>4.43</v>
          </cell>
          <cell r="W57">
            <v>15759</v>
          </cell>
          <cell r="X57">
            <v>1</v>
          </cell>
          <cell r="Y57">
            <v>159</v>
          </cell>
          <cell r="Z57">
            <v>13.899999999999999</v>
          </cell>
          <cell r="AA57">
            <v>2210.1</v>
          </cell>
          <cell r="AB57">
            <v>550000</v>
          </cell>
          <cell r="AD57" t="e">
            <v>#N/A</v>
          </cell>
          <cell r="AE57" t="str">
            <v xml:space="preserve">Ellice is identified on the Council approved  cycling network and requires some type of facility.  </v>
          </cell>
          <cell r="AF57" t="str">
            <v>Recon</v>
          </cell>
        </row>
        <row r="58">
          <cell r="E58" t="str">
            <v>2444M</v>
          </cell>
          <cell r="F58">
            <v>65.439126401408288</v>
          </cell>
          <cell r="G58">
            <v>134</v>
          </cell>
          <cell r="H58" t="str">
            <v>Ellice Av</v>
          </cell>
          <cell r="J58" t="str">
            <v>Goulding St</v>
          </cell>
          <cell r="K58" t="str">
            <v>Wall St</v>
          </cell>
          <cell r="L58">
            <v>7</v>
          </cell>
          <cell r="M58" t="str">
            <v>Yes</v>
          </cell>
          <cell r="N58" t="str">
            <v>Rehab</v>
          </cell>
          <cell r="O58">
            <v>2018</v>
          </cell>
          <cell r="P58" t="str">
            <v>Mill and Fill</v>
          </cell>
          <cell r="Q58">
            <v>62689</v>
          </cell>
          <cell r="R58">
            <v>382069.88</v>
          </cell>
          <cell r="S58">
            <v>250</v>
          </cell>
          <cell r="T58" t="str">
            <v>APC</v>
          </cell>
          <cell r="U58">
            <v>50</v>
          </cell>
          <cell r="V58">
            <v>6.09</v>
          </cell>
          <cell r="W58">
            <v>16455</v>
          </cell>
          <cell r="X58">
            <v>1</v>
          </cell>
          <cell r="Y58">
            <v>82</v>
          </cell>
          <cell r="Z58">
            <v>13.899999999999999</v>
          </cell>
          <cell r="AA58">
            <v>1139.8</v>
          </cell>
          <cell r="AB58">
            <v>280000</v>
          </cell>
          <cell r="AC58" t="str">
            <v>See Ellice -Wall to Erin</v>
          </cell>
          <cell r="AD58">
            <v>0</v>
          </cell>
          <cell r="AE58" t="str">
            <v xml:space="preserve">Ellice is identified on the Council approved  cycling network and requires some type of facility.  </v>
          </cell>
          <cell r="AF58" t="str">
            <v>Rehab</v>
          </cell>
          <cell r="AG58" t="str">
            <v>270m OF 200mm 1945 CI w 4 OLD BREAKS</v>
          </cell>
          <cell r="AH58" t="str">
            <v>BACKLOGGED TRENCHLESS WORK, ADJACENT 2014 DIG</v>
          </cell>
          <cell r="AI58" t="str">
            <v>No Issues</v>
          </cell>
          <cell r="AJ58" t="str">
            <v>CONFIRM SMR WORK IS COMPLETED IN 2014</v>
          </cell>
          <cell r="AK58" t="str">
            <v/>
          </cell>
        </row>
        <row r="59">
          <cell r="E59" t="str">
            <v>2449R</v>
          </cell>
          <cell r="F59">
            <v>51.231339621267537</v>
          </cell>
          <cell r="G59">
            <v>260</v>
          </cell>
          <cell r="H59" t="str">
            <v>Logan Av</v>
          </cell>
          <cell r="J59" t="str">
            <v>Lock St</v>
          </cell>
          <cell r="K59" t="str">
            <v>Keewatin St</v>
          </cell>
          <cell r="L59">
            <v>8</v>
          </cell>
          <cell r="M59" t="str">
            <v>Yes</v>
          </cell>
          <cell r="N59" t="str">
            <v>Rehab</v>
          </cell>
          <cell r="O59">
            <v>2016</v>
          </cell>
          <cell r="P59" t="str">
            <v>Rehab</v>
          </cell>
          <cell r="Q59">
            <v>1146950</v>
          </cell>
          <cell r="R59">
            <v>5392033.71</v>
          </cell>
          <cell r="S59">
            <v>250</v>
          </cell>
          <cell r="T59" t="str">
            <v>APC</v>
          </cell>
          <cell r="U59">
            <v>50</v>
          </cell>
          <cell r="V59">
            <v>4.7</v>
          </cell>
          <cell r="W59">
            <v>13470</v>
          </cell>
          <cell r="X59">
            <v>2</v>
          </cell>
          <cell r="Y59">
            <v>327.7</v>
          </cell>
          <cell r="Z59">
            <v>14.000000000000002</v>
          </cell>
          <cell r="AA59">
            <v>4587.8</v>
          </cell>
          <cell r="AB59">
            <v>1150000</v>
          </cell>
          <cell r="AC59">
            <v>0</v>
          </cell>
          <cell r="AD59">
            <v>0</v>
          </cell>
          <cell r="AE59">
            <v>0</v>
          </cell>
          <cell r="AF59" t="str">
            <v>Rehab</v>
          </cell>
          <cell r="AG59" t="str">
            <v>330m OF 400mm 1906 CI w 1 OLD BREAKS</v>
          </cell>
          <cell r="AH59" t="str">
            <v>BACKLOGGED TRENCHLESS WORK</v>
          </cell>
          <cell r="AI59" t="str">
            <v>No Issues</v>
          </cell>
          <cell r="AJ59" t="str">
            <v>YES</v>
          </cell>
        </row>
        <row r="60">
          <cell r="E60" t="str">
            <v>2450M</v>
          </cell>
          <cell r="F60">
            <v>64.694927543114773</v>
          </cell>
          <cell r="G60">
            <v>140</v>
          </cell>
          <cell r="H60" t="str">
            <v>Logan Av</v>
          </cell>
          <cell r="J60" t="str">
            <v>Blake St</v>
          </cell>
          <cell r="K60" t="str">
            <v>Lock St</v>
          </cell>
          <cell r="L60">
            <v>7</v>
          </cell>
          <cell r="M60" t="str">
            <v>Yes</v>
          </cell>
          <cell r="N60" t="str">
            <v>Rehab</v>
          </cell>
          <cell r="O60">
            <v>2016</v>
          </cell>
          <cell r="P60" t="str">
            <v>Mill and Fill</v>
          </cell>
          <cell r="Q60">
            <v>193039</v>
          </cell>
          <cell r="R60">
            <v>1349035.5</v>
          </cell>
          <cell r="S60">
            <v>55</v>
          </cell>
          <cell r="T60" t="str">
            <v>APC</v>
          </cell>
          <cell r="U60">
            <v>50</v>
          </cell>
          <cell r="V60">
            <v>6.99</v>
          </cell>
          <cell r="W60">
            <v>13470</v>
          </cell>
          <cell r="X60">
            <v>2</v>
          </cell>
          <cell r="Y60">
            <v>250.7</v>
          </cell>
          <cell r="Z60">
            <v>14.000000000000002</v>
          </cell>
          <cell r="AA60">
            <v>3509.8</v>
          </cell>
          <cell r="AB60">
            <v>190000</v>
          </cell>
          <cell r="AC60">
            <v>0</v>
          </cell>
          <cell r="AD60">
            <v>0</v>
          </cell>
          <cell r="AE60">
            <v>0</v>
          </cell>
          <cell r="AF60" t="str">
            <v>Rehab</v>
          </cell>
          <cell r="AG60" t="str">
            <v>289m OF 400mm 1906 CI w 4 OLD BREAKS</v>
          </cell>
          <cell r="AH60" t="str">
            <v>BACKLOGGED TRENCHLESS WORK</v>
          </cell>
          <cell r="AI60" t="str">
            <v>No Issues</v>
          </cell>
          <cell r="AJ60" t="str">
            <v>YES</v>
          </cell>
          <cell r="AK60" t="str">
            <v>FEEDERMAIN ON LOGAN</v>
          </cell>
        </row>
        <row r="61">
          <cell r="E61" t="str">
            <v>2533M</v>
          </cell>
          <cell r="F61">
            <v>67.908042920058378</v>
          </cell>
          <cell r="G61">
            <v>113</v>
          </cell>
          <cell r="H61" t="str">
            <v>Lagimodiere Bv</v>
          </cell>
          <cell r="I61" t="str">
            <v>SB</v>
          </cell>
          <cell r="J61" t="str">
            <v>Dugald Rd</v>
          </cell>
          <cell r="K61" t="str">
            <v>Marion St</v>
          </cell>
          <cell r="L61">
            <v>5</v>
          </cell>
          <cell r="M61" t="str">
            <v>Yes</v>
          </cell>
          <cell r="N61" t="str">
            <v>M&amp;F</v>
          </cell>
          <cell r="O61">
            <v>2016</v>
          </cell>
          <cell r="P61" t="str">
            <v>Mill and Fill</v>
          </cell>
          <cell r="Q61">
            <v>179894</v>
          </cell>
          <cell r="R61">
            <v>878125.21</v>
          </cell>
          <cell r="S61">
            <v>55</v>
          </cell>
          <cell r="T61" t="str">
            <v>APC</v>
          </cell>
          <cell r="U61">
            <v>80</v>
          </cell>
          <cell r="V61">
            <v>4.88</v>
          </cell>
          <cell r="W61">
            <v>23728</v>
          </cell>
          <cell r="X61">
            <v>1</v>
          </cell>
          <cell r="Y61">
            <v>442</v>
          </cell>
          <cell r="Z61">
            <v>7.4</v>
          </cell>
          <cell r="AA61">
            <v>3270.8</v>
          </cell>
          <cell r="AB61">
            <v>180000</v>
          </cell>
          <cell r="AC61">
            <v>0</v>
          </cell>
          <cell r="AD61" t="str">
            <v>This section is in the Marion-Dugald study area. Plessis underpass detour route.</v>
          </cell>
          <cell r="AE61">
            <v>0</v>
          </cell>
          <cell r="AF61" t="str">
            <v>Rehab</v>
          </cell>
          <cell r="AG61" t="str">
            <v>NO KNOWN ISSUES</v>
          </cell>
          <cell r="AH61" t="str">
            <v>ADJ PENDING 2014 TRENCHLESS SEWER WORK ON DUGALD</v>
          </cell>
          <cell r="AI61" t="str">
            <v>No Issues</v>
          </cell>
          <cell r="AJ61" t="str">
            <v>CONFIRM WORK IS COMPLETE IN 2014</v>
          </cell>
          <cell r="AK61" t="str">
            <v>AQUEDUCT AND FEEDERMAIN CROSSING LAGIMODIERE</v>
          </cell>
        </row>
        <row r="62">
          <cell r="E62" t="str">
            <v>2632R</v>
          </cell>
          <cell r="F62">
            <v>50.359197449365674</v>
          </cell>
          <cell r="G62">
            <v>273</v>
          </cell>
          <cell r="H62" t="str">
            <v>Ellice Av</v>
          </cell>
          <cell r="J62" t="str">
            <v>Sherburn St</v>
          </cell>
          <cell r="K62" t="str">
            <v>Arlington St</v>
          </cell>
          <cell r="L62">
            <v>7</v>
          </cell>
          <cell r="M62" t="str">
            <v>Yes</v>
          </cell>
          <cell r="N62" t="str">
            <v>Recon</v>
          </cell>
          <cell r="O62" t="str">
            <v>NP</v>
          </cell>
          <cell r="P62" t="str">
            <v>Rehab</v>
          </cell>
          <cell r="Q62">
            <v>1347257.5</v>
          </cell>
          <cell r="R62">
            <v>6001575.0199999996</v>
          </cell>
          <cell r="S62">
            <v>250</v>
          </cell>
          <cell r="T62" t="str">
            <v>APC</v>
          </cell>
          <cell r="U62">
            <v>50</v>
          </cell>
          <cell r="V62">
            <v>4.45</v>
          </cell>
          <cell r="W62">
            <v>15756</v>
          </cell>
          <cell r="X62">
            <v>1</v>
          </cell>
          <cell r="Y62">
            <v>387.7</v>
          </cell>
          <cell r="Z62">
            <v>13.9</v>
          </cell>
          <cell r="AA62">
            <v>5389.03</v>
          </cell>
          <cell r="AB62">
            <v>1350000</v>
          </cell>
          <cell r="AC62" t="str">
            <v>See Ellice -Wall to Erin</v>
          </cell>
          <cell r="AD62">
            <v>0</v>
          </cell>
          <cell r="AE62" t="str">
            <v xml:space="preserve">Ellice is identified on the Council approved  cycling network and requires some type of facility.  </v>
          </cell>
          <cell r="AF62" t="str">
            <v>Recon</v>
          </cell>
          <cell r="AG62" t="str">
            <v>137m OF 200mm 1910 CI w NO BREAKS. 2014 WMR PROJ</v>
          </cell>
          <cell r="AH62" t="str">
            <v>BACKLOGGED TRENCHLESS WORK</v>
          </cell>
          <cell r="AI62" t="str">
            <v>No Issues</v>
          </cell>
          <cell r="AJ62" t="str">
            <v>YES, ALSO CONFIRM 2014 WMR WAS COMPLETED</v>
          </cell>
          <cell r="AK62" t="str">
            <v>FEEDERMAIN AT INGERSOLL</v>
          </cell>
        </row>
        <row r="63">
          <cell r="E63" t="str">
            <v>2710M</v>
          </cell>
          <cell r="F63">
            <v>62.083915109722241</v>
          </cell>
          <cell r="G63">
            <v>168</v>
          </cell>
          <cell r="H63" t="str">
            <v>Grant Av</v>
          </cell>
          <cell r="I63" t="str">
            <v>WB</v>
          </cell>
          <cell r="J63" t="str">
            <v>Elm St</v>
          </cell>
          <cell r="K63" t="str">
            <v>Brock St</v>
          </cell>
          <cell r="L63">
            <v>5</v>
          </cell>
          <cell r="M63" t="str">
            <v>Yes</v>
          </cell>
          <cell r="N63" t="str">
            <v>Rehab</v>
          </cell>
          <cell r="O63" t="str">
            <v>NP</v>
          </cell>
          <cell r="P63" t="str">
            <v>Mill and Fill</v>
          </cell>
          <cell r="Q63">
            <v>231501.6</v>
          </cell>
          <cell r="R63">
            <v>1658836.6</v>
          </cell>
          <cell r="S63">
            <v>55</v>
          </cell>
          <cell r="T63" t="str">
            <v>APC</v>
          </cell>
          <cell r="U63">
            <v>50</v>
          </cell>
          <cell r="V63">
            <v>7.17</v>
          </cell>
          <cell r="W63">
            <v>12117</v>
          </cell>
          <cell r="X63">
            <v>2</v>
          </cell>
          <cell r="Y63">
            <v>584.6</v>
          </cell>
          <cell r="Z63">
            <v>7.1999999999999993</v>
          </cell>
          <cell r="AA63">
            <v>4209.12</v>
          </cell>
          <cell r="AB63">
            <v>230000</v>
          </cell>
          <cell r="AC63">
            <v>0</v>
          </cell>
          <cell r="AD63">
            <v>0</v>
          </cell>
          <cell r="AE63">
            <v>0</v>
          </cell>
          <cell r="AF63" t="str">
            <v>Rehab</v>
          </cell>
          <cell r="AG63" t="str">
            <v>CI WM CROSSING AT BROCK w NO BREAKS.  ADJACENT 2014 WMR</v>
          </cell>
          <cell r="AH63" t="str">
            <v>BACKLOGGED TRENCHLESS WORK</v>
          </cell>
          <cell r="AI63" t="str">
            <v>No Issues</v>
          </cell>
          <cell r="AJ63" t="str">
            <v>YES REMOVE CI AND CONFIRM 2014 WMR IS COMPLETED</v>
          </cell>
        </row>
        <row r="64">
          <cell r="E64" t="str">
            <v>2733M</v>
          </cell>
          <cell r="F64">
            <v>59.062572227340809</v>
          </cell>
          <cell r="G64">
            <v>194.5</v>
          </cell>
          <cell r="H64" t="str">
            <v>Corydon Av</v>
          </cell>
          <cell r="J64" t="str">
            <v>Rockwood St</v>
          </cell>
          <cell r="K64" t="str">
            <v>Cambridge St</v>
          </cell>
          <cell r="L64">
            <v>5</v>
          </cell>
          <cell r="M64" t="str">
            <v>Yes</v>
          </cell>
          <cell r="N64" t="str">
            <v>Rehab</v>
          </cell>
          <cell r="O64" t="str">
            <v>NP</v>
          </cell>
          <cell r="P64" t="str">
            <v>Mill and Fill</v>
          </cell>
          <cell r="Q64">
            <v>315040</v>
          </cell>
          <cell r="R64">
            <v>1537819.86</v>
          </cell>
          <cell r="S64">
            <v>250</v>
          </cell>
          <cell r="T64" t="str">
            <v>APC</v>
          </cell>
          <cell r="U64">
            <v>50</v>
          </cell>
          <cell r="V64">
            <v>4.88</v>
          </cell>
          <cell r="W64">
            <v>16872</v>
          </cell>
          <cell r="X64">
            <v>1</v>
          </cell>
          <cell r="Y64">
            <v>447.5</v>
          </cell>
          <cell r="Z64">
            <v>12.8</v>
          </cell>
          <cell r="AA64">
            <v>5728</v>
          </cell>
          <cell r="AB64">
            <v>1430000</v>
          </cell>
          <cell r="AC64">
            <v>0</v>
          </cell>
          <cell r="AD64" t="str">
            <v>Drawing T-3171E has changes to this section of Corydon.  May change scope of work.  Would need recon some portion to add super.</v>
          </cell>
          <cell r="AE64">
            <v>0</v>
          </cell>
          <cell r="AF64" t="str">
            <v>Rehab</v>
          </cell>
          <cell r="AG64" t="str">
            <v>2014 WMR PLANNED FROM THURSO TO WILTON</v>
          </cell>
          <cell r="AH64" t="str">
            <v>BACKLOGGED TRENCHLESS WORK</v>
          </cell>
          <cell r="AI64" t="str">
            <v>No Issues</v>
          </cell>
          <cell r="AJ64" t="str">
            <v>CONFIRM WMR IS COMPLETE IN 2014</v>
          </cell>
          <cell r="AK64" t="str">
            <v>FEEDERMAIN AT WAVERLEY</v>
          </cell>
        </row>
        <row r="65">
          <cell r="E65" t="str">
            <v>2734M</v>
          </cell>
          <cell r="F65">
            <v>62.703780042616117</v>
          </cell>
          <cell r="G65">
            <v>159</v>
          </cell>
          <cell r="H65" t="str">
            <v>Corydon Av</v>
          </cell>
          <cell r="J65" t="str">
            <v>Wilton St</v>
          </cell>
          <cell r="K65" t="str">
            <v>Rockwood St</v>
          </cell>
          <cell r="L65">
            <v>5</v>
          </cell>
          <cell r="M65" t="str">
            <v>Yes</v>
          </cell>
          <cell r="N65" t="str">
            <v>Rehab</v>
          </cell>
          <cell r="O65" t="str">
            <v>NP</v>
          </cell>
          <cell r="P65" t="str">
            <v>Mill and Fill</v>
          </cell>
          <cell r="Q65">
            <v>121651.2</v>
          </cell>
          <cell r="R65">
            <v>605726.81000000006</v>
          </cell>
          <cell r="S65">
            <v>55</v>
          </cell>
          <cell r="T65" t="str">
            <v>APC</v>
          </cell>
          <cell r="U65">
            <v>50</v>
          </cell>
          <cell r="V65">
            <v>4.9800000000000004</v>
          </cell>
          <cell r="W65">
            <v>16872</v>
          </cell>
          <cell r="X65">
            <v>1</v>
          </cell>
          <cell r="Y65">
            <v>172.8</v>
          </cell>
          <cell r="Z65">
            <v>12.8</v>
          </cell>
          <cell r="AA65">
            <v>2211.84</v>
          </cell>
          <cell r="AB65">
            <v>120000</v>
          </cell>
          <cell r="AC65">
            <v>0</v>
          </cell>
          <cell r="AD65">
            <v>0</v>
          </cell>
          <cell r="AE65">
            <v>0</v>
          </cell>
          <cell r="AF65" t="str">
            <v>Rehab</v>
          </cell>
          <cell r="AG65" t="str">
            <v>2014 WMR</v>
          </cell>
          <cell r="AH65" t="str">
            <v>BACKLOGGED TRENCHLESS WORK</v>
          </cell>
          <cell r="AI65" t="str">
            <v>No Issues</v>
          </cell>
          <cell r="AJ65" t="str">
            <v>CONFIRM WMR IS COMPLETED IN 2014</v>
          </cell>
          <cell r="AK65" t="str">
            <v/>
          </cell>
        </row>
        <row r="66">
          <cell r="E66" t="str">
            <v>2820M</v>
          </cell>
          <cell r="F66">
            <v>63.787261392527299</v>
          </cell>
          <cell r="G66">
            <v>150</v>
          </cell>
          <cell r="H66" t="str">
            <v>Ellice Av</v>
          </cell>
          <cell r="J66" t="str">
            <v xml:space="preserve">Goulding </v>
          </cell>
          <cell r="K66" t="str">
            <v>Sherburn St</v>
          </cell>
          <cell r="L66">
            <v>7</v>
          </cell>
          <cell r="M66" t="str">
            <v>Yes</v>
          </cell>
          <cell r="N66" t="str">
            <v>M&amp;F</v>
          </cell>
          <cell r="O66">
            <v>2018</v>
          </cell>
          <cell r="P66" t="str">
            <v>Mill and Fill</v>
          </cell>
          <cell r="Q66">
            <v>257560.05</v>
          </cell>
          <cell r="R66">
            <v>1476918.3</v>
          </cell>
          <cell r="S66">
            <v>55</v>
          </cell>
          <cell r="T66" t="str">
            <v>APC</v>
          </cell>
          <cell r="U66">
            <v>50</v>
          </cell>
          <cell r="V66">
            <v>5.73</v>
          </cell>
          <cell r="W66">
            <v>16455</v>
          </cell>
          <cell r="X66">
            <v>1</v>
          </cell>
          <cell r="Y66">
            <v>336.9</v>
          </cell>
          <cell r="Z66">
            <v>13.9</v>
          </cell>
          <cell r="AA66">
            <v>4682.91</v>
          </cell>
          <cell r="AB66">
            <v>260000</v>
          </cell>
          <cell r="AC66" t="str">
            <v>See Ellice -Wall to Erin</v>
          </cell>
          <cell r="AD66">
            <v>0</v>
          </cell>
          <cell r="AE66" t="str">
            <v xml:space="preserve">Ellice is identified on the Council approved  cycling network and requires some type of facility.  </v>
          </cell>
          <cell r="AF66" t="str">
            <v>M&amp;F</v>
          </cell>
          <cell r="AG66" t="str">
            <v>REMOVE CI. (MEASUREMENT IN ADJ PROJ)  WAS 2012 WMR COMPLETED?</v>
          </cell>
          <cell r="AH66" t="str">
            <v>BACKLOGGED TRENCHLESS WORK</v>
          </cell>
          <cell r="AI66" t="str">
            <v>No Issues</v>
          </cell>
          <cell r="AJ66" t="str">
            <v>YES.  MILL AND FILL BUT ADJACENT TO REHAB</v>
          </cell>
          <cell r="AK66" t="str">
            <v>FEEDERMAIN AT INGERSOLL</v>
          </cell>
        </row>
        <row r="67">
          <cell r="E67" t="str">
            <v>2822R</v>
          </cell>
          <cell r="F67">
            <v>37.696703742049053</v>
          </cell>
          <cell r="G67">
            <v>400</v>
          </cell>
          <cell r="H67" t="str">
            <v>Corydon Av</v>
          </cell>
          <cell r="I67" t="str">
            <v>WB</v>
          </cell>
          <cell r="J67" t="str">
            <v>Montrose St</v>
          </cell>
          <cell r="K67" t="str">
            <v>Niagara St</v>
          </cell>
          <cell r="L67">
            <v>11</v>
          </cell>
          <cell r="M67" t="str">
            <v>Yes</v>
          </cell>
          <cell r="N67" t="str">
            <v>Recon</v>
          </cell>
          <cell r="O67">
            <v>2016</v>
          </cell>
          <cell r="P67" t="str">
            <v>Reconstruction</v>
          </cell>
          <cell r="Q67">
            <v>1655136</v>
          </cell>
          <cell r="R67">
            <v>8529976.9000000004</v>
          </cell>
          <cell r="S67">
            <v>480</v>
          </cell>
          <cell r="T67" t="str">
            <v>APC</v>
          </cell>
          <cell r="U67">
            <v>50</v>
          </cell>
          <cell r="V67">
            <v>5.15</v>
          </cell>
          <cell r="W67">
            <v>8057</v>
          </cell>
          <cell r="X67">
            <v>2</v>
          </cell>
          <cell r="Y67">
            <v>492.6</v>
          </cell>
          <cell r="Z67">
            <v>6.9999999999999991</v>
          </cell>
          <cell r="AA67">
            <v>3448.2</v>
          </cell>
          <cell r="AB67">
            <v>1660000</v>
          </cell>
          <cell r="AC67">
            <v>0</v>
          </cell>
          <cell r="AD67">
            <v>0</v>
          </cell>
          <cell r="AE67">
            <v>0</v>
          </cell>
          <cell r="AF67" t="str">
            <v>Recon</v>
          </cell>
          <cell r="AG67" t="str">
            <v>1946/47 CI WMs CROSSING CORYDON AT NIAGARA  AND WATERLOO w NO BREAKS</v>
          </cell>
          <cell r="AH67" t="str">
            <v>BACKLOGGED TRENCHLESS WORK</v>
          </cell>
          <cell r="AI67" t="str">
            <v>No Issues</v>
          </cell>
          <cell r="AJ67" t="str">
            <v>YES</v>
          </cell>
          <cell r="AK67" t="str">
            <v>FEEDERMAIN AT WAVERLEY</v>
          </cell>
        </row>
        <row r="68">
          <cell r="E68" t="str">
            <v>2876R</v>
          </cell>
          <cell r="F68">
            <v>63.789066086631649</v>
          </cell>
          <cell r="G68">
            <v>149</v>
          </cell>
          <cell r="H68" t="str">
            <v>Inkster Bv</v>
          </cell>
          <cell r="I68" t="str">
            <v>WB</v>
          </cell>
          <cell r="J68" t="str">
            <v>Fife St</v>
          </cell>
          <cell r="K68" t="str">
            <v>Sheppard</v>
          </cell>
          <cell r="L68">
            <v>12</v>
          </cell>
          <cell r="M68" t="str">
            <v>Yes</v>
          </cell>
          <cell r="N68" t="str">
            <v>Rehab</v>
          </cell>
          <cell r="O68" t="str">
            <v>Part 2019</v>
          </cell>
          <cell r="P68" t="str">
            <v>Rehab</v>
          </cell>
          <cell r="Q68">
            <v>849960</v>
          </cell>
          <cell r="R68">
            <v>4884861.4800000004</v>
          </cell>
          <cell r="S68">
            <v>250</v>
          </cell>
          <cell r="T68" t="str">
            <v>APC</v>
          </cell>
          <cell r="U68">
            <v>60</v>
          </cell>
          <cell r="V68">
            <v>5.75</v>
          </cell>
          <cell r="W68">
            <v>14084</v>
          </cell>
          <cell r="X68">
            <v>2</v>
          </cell>
          <cell r="Y68">
            <v>472.2</v>
          </cell>
          <cell r="Z68">
            <v>7.2</v>
          </cell>
          <cell r="AA68">
            <v>3399.84</v>
          </cell>
          <cell r="AB68">
            <v>850000</v>
          </cell>
          <cell r="AC68">
            <v>0</v>
          </cell>
          <cell r="AD68" t="str">
            <v>LCV needs have to be considered in design. Potential bike path on south side of Inkster.</v>
          </cell>
          <cell r="AE68">
            <v>0</v>
          </cell>
          <cell r="AF68" t="str">
            <v>M&amp;F</v>
          </cell>
          <cell r="AG68" t="str">
            <v>NO KNOWN ISSUES</v>
          </cell>
          <cell r="AH68" t="str">
            <v>NO KNOWN ISSUES</v>
          </cell>
          <cell r="AI68" t="str">
            <v>No Issues</v>
          </cell>
          <cell r="AJ68" t="str">
            <v>NO</v>
          </cell>
          <cell r="AK68" t="str">
            <v>FEEDERMAIN ON INKSTER</v>
          </cell>
        </row>
        <row r="69">
          <cell r="E69" t="str">
            <v>70001A</v>
          </cell>
          <cell r="F69">
            <v>65.687794252207581</v>
          </cell>
          <cell r="G69">
            <v>132</v>
          </cell>
          <cell r="H69" t="str">
            <v>Ellice Av</v>
          </cell>
          <cell r="J69" t="str">
            <v>Arlington St</v>
          </cell>
          <cell r="K69" t="str">
            <v>Beverley St</v>
          </cell>
          <cell r="L69">
            <v>7</v>
          </cell>
          <cell r="M69" t="str">
            <v>Yes</v>
          </cell>
          <cell r="N69" t="str">
            <v>M&amp;F</v>
          </cell>
          <cell r="O69">
            <v>2019</v>
          </cell>
          <cell r="P69" t="str">
            <v>Mill and Fill</v>
          </cell>
          <cell r="Q69">
            <v>98008.9</v>
          </cell>
          <cell r="R69">
            <v>686508.5</v>
          </cell>
          <cell r="S69">
            <v>250</v>
          </cell>
          <cell r="T69" t="str">
            <v>APC</v>
          </cell>
          <cell r="U69">
            <v>50</v>
          </cell>
          <cell r="V69">
            <v>7</v>
          </cell>
          <cell r="W69">
            <v>15759</v>
          </cell>
          <cell r="X69">
            <v>1</v>
          </cell>
          <cell r="Y69">
            <v>128.19999999999999</v>
          </cell>
          <cell r="Z69">
            <v>13.900000000000002</v>
          </cell>
          <cell r="AA69">
            <v>1781.98</v>
          </cell>
          <cell r="AB69">
            <v>450000</v>
          </cell>
          <cell r="AC69" t="str">
            <v>See Ellice -Wall to Erin</v>
          </cell>
          <cell r="AD69">
            <v>0</v>
          </cell>
          <cell r="AE69" t="str">
            <v>70001A</v>
          </cell>
          <cell r="AF69" t="str">
            <v>M&amp;F</v>
          </cell>
          <cell r="AG69" t="str">
            <v>100m OF 200mm 1904 CI.  REMOVE CI IF PVMT TREATMENT CHANGES</v>
          </cell>
          <cell r="AH69" t="str">
            <v>ADJACENT PENDING TRENCHLESS WORK</v>
          </cell>
          <cell r="AI69" t="str">
            <v>No Issues</v>
          </cell>
          <cell r="AJ69" t="str">
            <v>WMR IF PVMT TREATMENT CHANGES.</v>
          </cell>
          <cell r="AK69" t="str">
            <v/>
          </cell>
        </row>
        <row r="70">
          <cell r="E70" t="str">
            <v>70002B</v>
          </cell>
          <cell r="F70">
            <v>63.789066086631649</v>
          </cell>
          <cell r="G70">
            <v>149</v>
          </cell>
          <cell r="H70" t="str">
            <v>Inkster Bv</v>
          </cell>
          <cell r="I70" t="str">
            <v>EB</v>
          </cell>
          <cell r="J70" t="str">
            <v>Sheppard St</v>
          </cell>
          <cell r="K70" t="str">
            <v>Fife St</v>
          </cell>
          <cell r="L70">
            <v>12</v>
          </cell>
          <cell r="M70" t="str">
            <v>Yes</v>
          </cell>
          <cell r="N70" t="str">
            <v>Rehab</v>
          </cell>
          <cell r="O70" t="str">
            <v>NP</v>
          </cell>
          <cell r="P70" t="str">
            <v>Rehab</v>
          </cell>
          <cell r="Q70">
            <v>849960</v>
          </cell>
          <cell r="R70">
            <v>4884861.4800000004</v>
          </cell>
          <cell r="S70">
            <v>250</v>
          </cell>
          <cell r="T70" t="str">
            <v>APC</v>
          </cell>
          <cell r="U70">
            <v>60</v>
          </cell>
          <cell r="V70">
            <v>5.75</v>
          </cell>
          <cell r="W70">
            <v>14084</v>
          </cell>
          <cell r="X70">
            <v>2</v>
          </cell>
          <cell r="Y70">
            <v>472.2</v>
          </cell>
          <cell r="Z70">
            <v>7.2</v>
          </cell>
          <cell r="AA70">
            <v>3399.84</v>
          </cell>
          <cell r="AB70">
            <v>850000</v>
          </cell>
          <cell r="AC70">
            <v>0</v>
          </cell>
          <cell r="AD70" t="str">
            <v>LCV needs have to be considered in design. Potential bike path on south side of Inkster.</v>
          </cell>
          <cell r="AE70" t="str">
            <v>70002B</v>
          </cell>
          <cell r="AF70" t="str">
            <v>Rehab</v>
          </cell>
          <cell r="AG70" t="str">
            <v>AC UNDER PVMT w 1 OLD BREAK</v>
          </cell>
          <cell r="AH70" t="str">
            <v>NO KNOWN ISSUES</v>
          </cell>
          <cell r="AI70" t="str">
            <v>No Issues</v>
          </cell>
          <cell r="AJ70" t="str">
            <v>NO</v>
          </cell>
          <cell r="AK70" t="str">
            <v>FEEDERMAIN ON INKSTER</v>
          </cell>
        </row>
        <row r="71">
          <cell r="E71" t="str">
            <v>70003C</v>
          </cell>
          <cell r="F71">
            <v>63.60508227188825</v>
          </cell>
          <cell r="G71">
            <v>151</v>
          </cell>
          <cell r="H71" t="str">
            <v>Provencher Bv</v>
          </cell>
          <cell r="I71" t="str">
            <v>WB</v>
          </cell>
          <cell r="J71" t="str">
            <v>Archibald St</v>
          </cell>
          <cell r="K71" t="str">
            <v>Des Meurons St.</v>
          </cell>
          <cell r="L71">
            <v>9</v>
          </cell>
          <cell r="M71" t="str">
            <v>Yes</v>
          </cell>
          <cell r="N71" t="str">
            <v>M&amp;F</v>
          </cell>
          <cell r="O71" t="str">
            <v>NP</v>
          </cell>
          <cell r="P71" t="str">
            <v>Mill and Fill</v>
          </cell>
          <cell r="Q71">
            <v>307765.7</v>
          </cell>
          <cell r="R71">
            <v>1455634.15</v>
          </cell>
          <cell r="S71">
            <v>55</v>
          </cell>
          <cell r="T71" t="str">
            <v>APC</v>
          </cell>
          <cell r="U71">
            <v>50</v>
          </cell>
          <cell r="V71">
            <v>4.7300000000000004</v>
          </cell>
          <cell r="W71">
            <v>16671</v>
          </cell>
          <cell r="X71">
            <v>3</v>
          </cell>
          <cell r="Y71">
            <v>582.89</v>
          </cell>
          <cell r="Z71">
            <v>9.59999313764175</v>
          </cell>
          <cell r="AA71">
            <v>5595.74</v>
          </cell>
          <cell r="AB71">
            <v>310000</v>
          </cell>
          <cell r="AC71" t="str">
            <v>a.      Streetscape enhancements are being pursued there this year and next (Glen Manning)</v>
          </cell>
          <cell r="AD71" t="str">
            <v>SBR Archibald onto Provencher improvement in T-3061.</v>
          </cell>
          <cell r="AE71" t="str">
            <v>70003C</v>
          </cell>
          <cell r="AF71" t="str">
            <v>M&amp;F</v>
          </cell>
          <cell r="AG71" t="str">
            <v>346m of 200mm 1958 CI</v>
          </cell>
          <cell r="AH71" t="str">
            <v>ADJ BACKLOGGED TRENCHLESS WORK</v>
          </cell>
          <cell r="AI71" t="str">
            <v>No Issues</v>
          </cell>
          <cell r="AJ71" t="str">
            <v>NO</v>
          </cell>
          <cell r="AK71" t="str">
            <v/>
          </cell>
        </row>
        <row r="72">
          <cell r="E72" t="str">
            <v>70004D</v>
          </cell>
          <cell r="F72">
            <v>59.827224285483609</v>
          </cell>
          <cell r="G72">
            <v>186</v>
          </cell>
          <cell r="H72" t="str">
            <v>Provencher Bv</v>
          </cell>
          <cell r="I72" t="str">
            <v>EB</v>
          </cell>
          <cell r="J72" t="str">
            <v>Provencher Bridge</v>
          </cell>
          <cell r="K72" t="str">
            <v>Des Meurons St.</v>
          </cell>
          <cell r="L72">
            <v>5</v>
          </cell>
          <cell r="M72" t="str">
            <v>Yes</v>
          </cell>
          <cell r="N72" t="str">
            <v>M&amp;F</v>
          </cell>
          <cell r="O72" t="str">
            <v>NP</v>
          </cell>
          <cell r="P72" t="str">
            <v>Mill and Fill</v>
          </cell>
          <cell r="Q72">
            <v>494836.65</v>
          </cell>
          <cell r="R72">
            <v>2415469.86</v>
          </cell>
          <cell r="S72">
            <v>55</v>
          </cell>
          <cell r="T72" t="str">
            <v>APC</v>
          </cell>
          <cell r="U72">
            <v>50</v>
          </cell>
          <cell r="V72">
            <v>4.88</v>
          </cell>
          <cell r="W72">
            <v>13504</v>
          </cell>
          <cell r="X72">
            <v>4</v>
          </cell>
          <cell r="Y72">
            <v>899.7</v>
          </cell>
          <cell r="Z72">
            <v>10.00003334444815</v>
          </cell>
          <cell r="AA72">
            <v>8997.0300000000007</v>
          </cell>
          <cell r="AB72">
            <v>490000</v>
          </cell>
          <cell r="AC72" t="str">
            <v>a.      Streetscape enhancements are being pursued there this year and next (Glen Manning)</v>
          </cell>
          <cell r="AD72">
            <v>0</v>
          </cell>
          <cell r="AE72" t="str">
            <v>Identified as requiring a Bike lane on the proposed cycling network (unapproved)</v>
          </cell>
          <cell r="AF72" t="str">
            <v>M&amp;F</v>
          </cell>
          <cell r="AG72" t="str">
            <v>NO KNOWN ISSUES</v>
          </cell>
          <cell r="AH72" t="str">
            <v>ADJ BACKLOGGED TRECHLESS WORK</v>
          </cell>
          <cell r="AI72" t="str">
            <v>No Issues</v>
          </cell>
          <cell r="AJ72" t="str">
            <v>NO</v>
          </cell>
          <cell r="AK72" t="str">
            <v/>
          </cell>
        </row>
      </sheetData>
      <sheetData sheetId="4"/>
      <sheetData sheetId="5"/>
      <sheetData sheetId="6">
        <row r="4">
          <cell r="A4" t="str">
            <v>1002M</v>
          </cell>
          <cell r="B4" t="str">
            <v>1002M</v>
          </cell>
          <cell r="C4">
            <v>1002</v>
          </cell>
          <cell r="D4" t="str">
            <v>M</v>
          </cell>
          <cell r="E4">
            <v>3.39</v>
          </cell>
          <cell r="F4">
            <v>172</v>
          </cell>
          <cell r="G4">
            <v>6.771653543307087</v>
          </cell>
          <cell r="H4">
            <v>23162</v>
          </cell>
          <cell r="I4">
            <v>451</v>
          </cell>
          <cell r="J4">
            <v>62.145669291338578</v>
          </cell>
          <cell r="K4">
            <v>2</v>
          </cell>
          <cell r="L4">
            <v>300</v>
          </cell>
          <cell r="M4">
            <v>5.9055118110236213</v>
          </cell>
          <cell r="N4">
            <v>74.822834645669275</v>
          </cell>
          <cell r="O4">
            <v>77</v>
          </cell>
          <cell r="P4">
            <v>84</v>
          </cell>
          <cell r="Q4">
            <v>70</v>
          </cell>
          <cell r="R4">
            <v>94</v>
          </cell>
          <cell r="S4">
            <v>138</v>
          </cell>
          <cell r="T4">
            <v>463</v>
          </cell>
          <cell r="U4">
            <v>88</v>
          </cell>
          <cell r="V4">
            <v>5</v>
          </cell>
          <cell r="W4">
            <v>2015</v>
          </cell>
          <cell r="X4" t="str">
            <v>Mill and Fill</v>
          </cell>
          <cell r="Y4" t="str">
            <v>SB</v>
          </cell>
          <cell r="Z4" t="str">
            <v>St Marys Rd</v>
          </cell>
          <cell r="AA4" t="str">
            <v>Morier Av</v>
          </cell>
          <cell r="AB4" t="str">
            <v>St Annes Rd</v>
          </cell>
        </row>
        <row r="5">
          <cell r="A5" t="str">
            <v>1019R</v>
          </cell>
          <cell r="B5" t="str">
            <v>1019R</v>
          </cell>
          <cell r="C5">
            <v>1019</v>
          </cell>
          <cell r="D5" t="str">
            <v>R</v>
          </cell>
          <cell r="E5">
            <v>2.97</v>
          </cell>
          <cell r="F5">
            <v>15.5</v>
          </cell>
          <cell r="G5">
            <v>0.61023622047244097</v>
          </cell>
          <cell r="H5">
            <v>8902</v>
          </cell>
          <cell r="I5">
            <v>150</v>
          </cell>
          <cell r="J5">
            <v>20.669291338582674</v>
          </cell>
          <cell r="K5">
            <v>2</v>
          </cell>
          <cell r="L5">
            <v>300</v>
          </cell>
          <cell r="M5">
            <v>5.9055118110236213</v>
          </cell>
          <cell r="N5">
            <v>27.185039370078737</v>
          </cell>
          <cell r="O5">
            <v>418</v>
          </cell>
          <cell r="P5">
            <v>413</v>
          </cell>
          <cell r="Q5">
            <v>374</v>
          </cell>
          <cell r="R5">
            <v>449</v>
          </cell>
          <cell r="S5">
            <v>478</v>
          </cell>
          <cell r="T5">
            <v>2132</v>
          </cell>
          <cell r="U5">
            <v>430</v>
          </cell>
          <cell r="V5">
            <v>9</v>
          </cell>
          <cell r="W5" t="str">
            <v>yellow</v>
          </cell>
          <cell r="X5" t="str">
            <v>Rehab</v>
          </cell>
          <cell r="Y5" t="str">
            <v>SB</v>
          </cell>
          <cell r="Z5" t="str">
            <v>St Marys Rd</v>
          </cell>
          <cell r="AA5" t="str">
            <v>Warde Av</v>
          </cell>
          <cell r="AB5" t="str">
            <v>Burland Av</v>
          </cell>
        </row>
        <row r="6">
          <cell r="A6" t="str">
            <v>1022M</v>
          </cell>
          <cell r="B6" t="str">
            <v>1022M</v>
          </cell>
          <cell r="C6">
            <v>1022</v>
          </cell>
          <cell r="D6" t="str">
            <v>M</v>
          </cell>
          <cell r="E6">
            <v>6.27</v>
          </cell>
          <cell r="F6">
            <v>333.5</v>
          </cell>
          <cell r="G6">
            <v>13.12992125984252</v>
          </cell>
          <cell r="H6">
            <v>7541</v>
          </cell>
          <cell r="I6">
            <v>111</v>
          </cell>
          <cell r="J6">
            <v>15.295275590551181</v>
          </cell>
          <cell r="K6">
            <v>0</v>
          </cell>
          <cell r="L6">
            <v>46</v>
          </cell>
          <cell r="M6">
            <v>0.9055118110236221</v>
          </cell>
          <cell r="N6">
            <v>29.330708661417326</v>
          </cell>
          <cell r="O6">
            <v>401</v>
          </cell>
          <cell r="P6">
            <v>425</v>
          </cell>
          <cell r="Q6">
            <v>431</v>
          </cell>
          <cell r="R6">
            <v>397</v>
          </cell>
          <cell r="S6">
            <v>362</v>
          </cell>
          <cell r="T6">
            <v>2016</v>
          </cell>
          <cell r="U6">
            <v>406</v>
          </cell>
          <cell r="V6">
            <v>5</v>
          </cell>
          <cell r="X6" t="str">
            <v>Mill and Fill</v>
          </cell>
          <cell r="Z6" t="str">
            <v>St Marys Rd</v>
          </cell>
          <cell r="AA6" t="str">
            <v>PTH 100</v>
          </cell>
          <cell r="AB6" t="str">
            <v>Chrypko Dr</v>
          </cell>
        </row>
        <row r="7">
          <cell r="A7" t="str">
            <v>1025M</v>
          </cell>
          <cell r="B7" t="str">
            <v>1025M</v>
          </cell>
          <cell r="C7">
            <v>1025</v>
          </cell>
          <cell r="D7" t="str">
            <v>M</v>
          </cell>
          <cell r="E7">
            <v>6.83</v>
          </cell>
          <cell r="F7">
            <v>388</v>
          </cell>
          <cell r="G7">
            <v>15.275590551181102</v>
          </cell>
          <cell r="H7">
            <v>10804</v>
          </cell>
          <cell r="I7">
            <v>217</v>
          </cell>
          <cell r="J7">
            <v>29.901574803149607</v>
          </cell>
          <cell r="K7">
            <v>0</v>
          </cell>
          <cell r="L7">
            <v>46</v>
          </cell>
          <cell r="M7">
            <v>0.9055118110236221</v>
          </cell>
          <cell r="N7">
            <v>46.082677165354333</v>
          </cell>
          <cell r="O7">
            <v>284</v>
          </cell>
          <cell r="P7">
            <v>317</v>
          </cell>
          <cell r="Q7">
            <v>325</v>
          </cell>
          <cell r="R7">
            <v>260</v>
          </cell>
          <cell r="S7">
            <v>207</v>
          </cell>
          <cell r="T7">
            <v>1393</v>
          </cell>
          <cell r="U7">
            <v>277.5</v>
          </cell>
          <cell r="V7">
            <v>7</v>
          </cell>
          <cell r="X7" t="str">
            <v>Mill and Fill</v>
          </cell>
          <cell r="Y7" t="str">
            <v>NB</v>
          </cell>
          <cell r="Z7" t="str">
            <v>Wall St</v>
          </cell>
          <cell r="AA7" t="str">
            <v>St Matthews Av</v>
          </cell>
          <cell r="AB7" t="str">
            <v>Ellice Av</v>
          </cell>
        </row>
        <row r="8">
          <cell r="A8" t="str">
            <v>1026M</v>
          </cell>
          <cell r="B8" t="str">
            <v>1026M</v>
          </cell>
          <cell r="C8">
            <v>1026</v>
          </cell>
          <cell r="D8" t="str">
            <v>M</v>
          </cell>
          <cell r="E8">
            <v>6.82</v>
          </cell>
          <cell r="F8">
            <v>383</v>
          </cell>
          <cell r="G8">
            <v>15.078740157480315</v>
          </cell>
          <cell r="H8">
            <v>11718</v>
          </cell>
          <cell r="I8">
            <v>244</v>
          </cell>
          <cell r="J8">
            <v>33.622047244094489</v>
          </cell>
          <cell r="K8">
            <v>0</v>
          </cell>
          <cell r="L8">
            <v>46</v>
          </cell>
          <cell r="M8">
            <v>0.9055118110236221</v>
          </cell>
          <cell r="N8">
            <v>49.606299212598422</v>
          </cell>
          <cell r="O8">
            <v>262</v>
          </cell>
          <cell r="P8">
            <v>293</v>
          </cell>
          <cell r="Q8">
            <v>300</v>
          </cell>
          <cell r="R8">
            <v>233</v>
          </cell>
          <cell r="S8">
            <v>183</v>
          </cell>
          <cell r="T8">
            <v>1271</v>
          </cell>
          <cell r="U8">
            <v>255.5</v>
          </cell>
          <cell r="V8">
            <v>7</v>
          </cell>
          <cell r="X8" t="str">
            <v>Mill and Fill</v>
          </cell>
          <cell r="Y8" t="str">
            <v>NB</v>
          </cell>
          <cell r="Z8" t="str">
            <v>Wall St</v>
          </cell>
          <cell r="AA8" t="str">
            <v>Ellice Av</v>
          </cell>
          <cell r="AB8" t="str">
            <v>Sargent Av</v>
          </cell>
        </row>
        <row r="9">
          <cell r="A9" t="str">
            <v>1027M</v>
          </cell>
          <cell r="B9" t="str">
            <v>1027M</v>
          </cell>
          <cell r="C9">
            <v>1027</v>
          </cell>
          <cell r="D9" t="str">
            <v>M</v>
          </cell>
          <cell r="E9">
            <v>6.83</v>
          </cell>
          <cell r="F9">
            <v>388</v>
          </cell>
          <cell r="G9">
            <v>15.275590551181102</v>
          </cell>
          <cell r="H9">
            <v>12709</v>
          </cell>
          <cell r="I9">
            <v>272.5</v>
          </cell>
          <cell r="J9">
            <v>37.5492125984252</v>
          </cell>
          <cell r="K9">
            <v>0</v>
          </cell>
          <cell r="L9">
            <v>46</v>
          </cell>
          <cell r="M9">
            <v>0.9055118110236221</v>
          </cell>
          <cell r="N9">
            <v>53.730314960629926</v>
          </cell>
          <cell r="O9">
            <v>225</v>
          </cell>
          <cell r="P9">
            <v>259</v>
          </cell>
          <cell r="Q9">
            <v>275</v>
          </cell>
          <cell r="R9">
            <v>199</v>
          </cell>
          <cell r="S9">
            <v>155</v>
          </cell>
          <cell r="T9">
            <v>1113</v>
          </cell>
          <cell r="U9">
            <v>223</v>
          </cell>
          <cell r="V9">
            <v>7</v>
          </cell>
          <cell r="X9" t="str">
            <v>Mill and Fill</v>
          </cell>
          <cell r="Y9" t="str">
            <v>NB</v>
          </cell>
          <cell r="Z9" t="str">
            <v>Wall St</v>
          </cell>
          <cell r="AA9" t="str">
            <v>Sargent Av</v>
          </cell>
          <cell r="AB9" t="str">
            <v>Wellington Av</v>
          </cell>
        </row>
        <row r="10">
          <cell r="A10" t="str">
            <v>1028M</v>
          </cell>
          <cell r="B10" t="str">
            <v>1028M</v>
          </cell>
          <cell r="C10">
            <v>1028</v>
          </cell>
          <cell r="D10" t="str">
            <v>M</v>
          </cell>
          <cell r="E10">
            <v>6.9</v>
          </cell>
          <cell r="F10">
            <v>410.5</v>
          </cell>
          <cell r="G10">
            <v>16.161417322834644</v>
          </cell>
          <cell r="H10">
            <v>12709</v>
          </cell>
          <cell r="I10">
            <v>272.5</v>
          </cell>
          <cell r="J10">
            <v>37.5492125984252</v>
          </cell>
          <cell r="K10">
            <v>0</v>
          </cell>
          <cell r="L10">
            <v>46</v>
          </cell>
          <cell r="M10">
            <v>0.9055118110236221</v>
          </cell>
          <cell r="N10">
            <v>54.616141732283467</v>
          </cell>
          <cell r="O10">
            <v>218</v>
          </cell>
          <cell r="P10">
            <v>252</v>
          </cell>
          <cell r="Q10">
            <v>271</v>
          </cell>
          <cell r="R10">
            <v>185</v>
          </cell>
          <cell r="S10">
            <v>135</v>
          </cell>
          <cell r="T10">
            <v>1061</v>
          </cell>
          <cell r="U10">
            <v>206.5</v>
          </cell>
          <cell r="V10">
            <v>5</v>
          </cell>
          <cell r="X10" t="str">
            <v>Mill and Fill</v>
          </cell>
          <cell r="Y10" t="str">
            <v>NB</v>
          </cell>
          <cell r="Z10" t="str">
            <v>Wall St</v>
          </cell>
          <cell r="AA10" t="str">
            <v>Wellington Av</v>
          </cell>
          <cell r="AB10" t="str">
            <v>Notre Dame Av</v>
          </cell>
        </row>
        <row r="11">
          <cell r="A11" t="str">
            <v>1029M</v>
          </cell>
          <cell r="B11" t="str">
            <v>1029M</v>
          </cell>
          <cell r="C11">
            <v>1029</v>
          </cell>
          <cell r="D11" t="str">
            <v>M</v>
          </cell>
          <cell r="E11">
            <v>6.91</v>
          </cell>
          <cell r="F11">
            <v>428</v>
          </cell>
          <cell r="G11">
            <v>16.8503937007874</v>
          </cell>
          <cell r="H11">
            <v>9877</v>
          </cell>
          <cell r="I11">
            <v>187</v>
          </cell>
          <cell r="J11">
            <v>25.76771653543307</v>
          </cell>
          <cell r="K11">
            <v>0</v>
          </cell>
          <cell r="L11">
            <v>46</v>
          </cell>
          <cell r="M11">
            <v>0.9055118110236221</v>
          </cell>
          <cell r="N11">
            <v>43.523622047244096</v>
          </cell>
          <cell r="O11">
            <v>302</v>
          </cell>
          <cell r="P11">
            <v>336</v>
          </cell>
          <cell r="Q11">
            <v>352</v>
          </cell>
          <cell r="R11">
            <v>271</v>
          </cell>
          <cell r="S11">
            <v>194</v>
          </cell>
          <cell r="T11">
            <v>1455</v>
          </cell>
          <cell r="U11">
            <v>294</v>
          </cell>
          <cell r="V11">
            <v>5</v>
          </cell>
          <cell r="X11" t="str">
            <v>Mill and Fill</v>
          </cell>
          <cell r="Y11" t="str">
            <v>SB</v>
          </cell>
          <cell r="Z11" t="str">
            <v>Erin St</v>
          </cell>
          <cell r="AA11" t="str">
            <v>Notre Dame Av</v>
          </cell>
          <cell r="AB11" t="str">
            <v>Wellington Av</v>
          </cell>
        </row>
        <row r="12">
          <cell r="A12" t="str">
            <v>1030M</v>
          </cell>
          <cell r="B12" t="str">
            <v>1030M</v>
          </cell>
          <cell r="C12">
            <v>1030</v>
          </cell>
          <cell r="D12" t="str">
            <v>M</v>
          </cell>
          <cell r="E12">
            <v>6.9</v>
          </cell>
          <cell r="F12">
            <v>410.5</v>
          </cell>
          <cell r="G12">
            <v>16.161417322834644</v>
          </cell>
          <cell r="H12">
            <v>10510</v>
          </cell>
          <cell r="I12">
            <v>201</v>
          </cell>
          <cell r="J12">
            <v>27.696850393700789</v>
          </cell>
          <cell r="K12">
            <v>0</v>
          </cell>
          <cell r="L12">
            <v>46</v>
          </cell>
          <cell r="M12">
            <v>0.9055118110236221</v>
          </cell>
          <cell r="N12">
            <v>44.763779527559059</v>
          </cell>
          <cell r="O12">
            <v>297</v>
          </cell>
          <cell r="P12">
            <v>328</v>
          </cell>
          <cell r="Q12">
            <v>338</v>
          </cell>
          <cell r="R12">
            <v>263</v>
          </cell>
          <cell r="S12">
            <v>201</v>
          </cell>
          <cell r="T12">
            <v>1427</v>
          </cell>
          <cell r="U12">
            <v>284.5</v>
          </cell>
          <cell r="V12">
            <v>5</v>
          </cell>
          <cell r="X12" t="str">
            <v>Mill and Fill</v>
          </cell>
          <cell r="Y12" t="str">
            <v>SB</v>
          </cell>
          <cell r="Z12" t="str">
            <v>Erin St</v>
          </cell>
          <cell r="AA12" t="str">
            <v>Wellington Av</v>
          </cell>
          <cell r="AB12" t="str">
            <v>Sargent Av</v>
          </cell>
        </row>
        <row r="13">
          <cell r="A13" t="str">
            <v>1031M</v>
          </cell>
          <cell r="B13" t="str">
            <v>1031M</v>
          </cell>
          <cell r="C13">
            <v>1031</v>
          </cell>
          <cell r="D13" t="str">
            <v>M</v>
          </cell>
          <cell r="E13">
            <v>6.91</v>
          </cell>
          <cell r="F13">
            <v>428</v>
          </cell>
          <cell r="G13">
            <v>16.8503937007874</v>
          </cell>
          <cell r="H13">
            <v>10926</v>
          </cell>
          <cell r="I13">
            <v>218</v>
          </cell>
          <cell r="J13">
            <v>30.039370078740159</v>
          </cell>
          <cell r="K13">
            <v>0</v>
          </cell>
          <cell r="L13">
            <v>46</v>
          </cell>
          <cell r="M13">
            <v>0.9055118110236221</v>
          </cell>
          <cell r="N13">
            <v>47.795275590551178</v>
          </cell>
          <cell r="O13">
            <v>272</v>
          </cell>
          <cell r="P13">
            <v>301</v>
          </cell>
          <cell r="Q13">
            <v>314</v>
          </cell>
          <cell r="R13">
            <v>240</v>
          </cell>
          <cell r="S13">
            <v>167</v>
          </cell>
          <cell r="T13">
            <v>1294</v>
          </cell>
          <cell r="U13">
            <v>260</v>
          </cell>
          <cell r="V13">
            <v>5</v>
          </cell>
          <cell r="X13" t="str">
            <v>Mill and Fill</v>
          </cell>
          <cell r="Y13" t="str">
            <v>SB</v>
          </cell>
          <cell r="Z13" t="str">
            <v>Erin St</v>
          </cell>
          <cell r="AA13" t="str">
            <v>Sargent Av</v>
          </cell>
          <cell r="AB13" t="str">
            <v>Ellice Av</v>
          </cell>
        </row>
        <row r="14">
          <cell r="A14" t="str">
            <v>1033M</v>
          </cell>
          <cell r="B14" t="str">
            <v>1033M</v>
          </cell>
          <cell r="C14">
            <v>1033</v>
          </cell>
          <cell r="D14" t="str">
            <v>M</v>
          </cell>
          <cell r="E14">
            <v>5.93</v>
          </cell>
          <cell r="F14">
            <v>291</v>
          </cell>
          <cell r="G14">
            <v>11.456692913385826</v>
          </cell>
          <cell r="H14">
            <v>11426</v>
          </cell>
          <cell r="I14">
            <v>236.5</v>
          </cell>
          <cell r="J14">
            <v>32.588582677165356</v>
          </cell>
          <cell r="K14">
            <v>0</v>
          </cell>
          <cell r="L14">
            <v>46</v>
          </cell>
          <cell r="M14">
            <v>0.9055118110236221</v>
          </cell>
          <cell r="N14">
            <v>44.950787401574807</v>
          </cell>
          <cell r="O14">
            <v>294</v>
          </cell>
          <cell r="P14">
            <v>332</v>
          </cell>
          <cell r="Q14">
            <v>315</v>
          </cell>
          <cell r="R14">
            <v>295</v>
          </cell>
          <cell r="S14">
            <v>278</v>
          </cell>
          <cell r="T14">
            <v>1514</v>
          </cell>
          <cell r="U14">
            <v>312</v>
          </cell>
          <cell r="V14">
            <v>7</v>
          </cell>
          <cell r="X14" t="str">
            <v>Mill and Fill</v>
          </cell>
          <cell r="Y14" t="str">
            <v>SB</v>
          </cell>
          <cell r="Z14" t="str">
            <v>Erin St</v>
          </cell>
          <cell r="AA14" t="str">
            <v>St Matthews Av</v>
          </cell>
          <cell r="AB14" t="str">
            <v>Wolever Av</v>
          </cell>
        </row>
        <row r="15">
          <cell r="A15" t="str">
            <v>1035M</v>
          </cell>
          <cell r="B15" t="str">
            <v>1035M</v>
          </cell>
          <cell r="C15">
            <v>1035</v>
          </cell>
          <cell r="D15" t="str">
            <v>M</v>
          </cell>
          <cell r="E15">
            <v>3.38</v>
          </cell>
          <cell r="F15">
            <v>134</v>
          </cell>
          <cell r="G15">
            <v>5.2755905511811019</v>
          </cell>
          <cell r="H15">
            <v>10100</v>
          </cell>
          <cell r="I15">
            <v>192</v>
          </cell>
          <cell r="J15">
            <v>26.456692913385826</v>
          </cell>
          <cell r="K15">
            <v>4</v>
          </cell>
          <cell r="L15">
            <v>414</v>
          </cell>
          <cell r="M15">
            <v>8.1496062992125982</v>
          </cell>
          <cell r="N15">
            <v>39.881889763779526</v>
          </cell>
          <cell r="O15">
            <v>329</v>
          </cell>
          <cell r="P15">
            <v>302</v>
          </cell>
          <cell r="Q15">
            <v>284</v>
          </cell>
          <cell r="R15">
            <v>356</v>
          </cell>
          <cell r="S15">
            <v>389</v>
          </cell>
          <cell r="T15">
            <v>1660</v>
          </cell>
          <cell r="U15">
            <v>340</v>
          </cell>
          <cell r="V15">
            <v>5</v>
          </cell>
          <cell r="X15" t="str">
            <v>Mill and Fill</v>
          </cell>
          <cell r="Y15" t="str">
            <v>EB</v>
          </cell>
          <cell r="Z15" t="str">
            <v>Broadway</v>
          </cell>
          <cell r="AA15" t="str">
            <v>Osborne St N</v>
          </cell>
          <cell r="AB15" t="str">
            <v>Edmonton St</v>
          </cell>
        </row>
        <row r="16">
          <cell r="A16" t="str">
            <v>1036M</v>
          </cell>
          <cell r="B16" t="str">
            <v>1036M</v>
          </cell>
          <cell r="C16">
            <v>1036</v>
          </cell>
          <cell r="D16" t="str">
            <v>M</v>
          </cell>
          <cell r="E16">
            <v>7.73</v>
          </cell>
          <cell r="F16">
            <v>504.5</v>
          </cell>
          <cell r="G16">
            <v>19.862204724409448</v>
          </cell>
          <cell r="H16">
            <v>10460</v>
          </cell>
          <cell r="I16">
            <v>199</v>
          </cell>
          <cell r="J16">
            <v>27.421259842519685</v>
          </cell>
          <cell r="K16">
            <v>2</v>
          </cell>
          <cell r="L16">
            <v>300</v>
          </cell>
          <cell r="M16">
            <v>5.9055118110236213</v>
          </cell>
          <cell r="N16">
            <v>53.188976377952756</v>
          </cell>
          <cell r="O16">
            <v>232</v>
          </cell>
          <cell r="P16">
            <v>204</v>
          </cell>
          <cell r="Q16">
            <v>255</v>
          </cell>
          <cell r="R16">
            <v>171</v>
          </cell>
          <cell r="S16">
            <v>85</v>
          </cell>
          <cell r="T16">
            <v>947</v>
          </cell>
          <cell r="U16">
            <v>177.5</v>
          </cell>
          <cell r="V16">
            <v>7</v>
          </cell>
          <cell r="X16" t="str">
            <v>Mill and Fill</v>
          </cell>
          <cell r="Y16" t="str">
            <v>EB</v>
          </cell>
          <cell r="Z16" t="str">
            <v>Broadway</v>
          </cell>
          <cell r="AA16" t="str">
            <v>Edmonton St</v>
          </cell>
          <cell r="AB16" t="str">
            <v>Smith St</v>
          </cell>
        </row>
        <row r="17">
          <cell r="A17" t="str">
            <v>1047R</v>
          </cell>
          <cell r="B17" t="str">
            <v>1047R</v>
          </cell>
          <cell r="C17">
            <v>1047</v>
          </cell>
          <cell r="D17" t="str">
            <v>R</v>
          </cell>
          <cell r="E17">
            <v>6.71</v>
          </cell>
          <cell r="F17">
            <v>362</v>
          </cell>
          <cell r="G17">
            <v>14.251968503937007</v>
          </cell>
          <cell r="H17">
            <v>10375</v>
          </cell>
          <cell r="I17">
            <v>197</v>
          </cell>
          <cell r="J17">
            <v>27.145669291338582</v>
          </cell>
          <cell r="K17">
            <v>2</v>
          </cell>
          <cell r="L17">
            <v>300</v>
          </cell>
          <cell r="M17">
            <v>5.9055118110236213</v>
          </cell>
          <cell r="N17">
            <v>47.303149606299208</v>
          </cell>
          <cell r="O17">
            <v>276</v>
          </cell>
          <cell r="P17">
            <v>258</v>
          </cell>
          <cell r="Q17">
            <v>281</v>
          </cell>
          <cell r="R17">
            <v>252</v>
          </cell>
          <cell r="S17">
            <v>192</v>
          </cell>
          <cell r="T17">
            <v>1259</v>
          </cell>
          <cell r="U17">
            <v>253</v>
          </cell>
          <cell r="V17">
            <v>11</v>
          </cell>
          <cell r="X17" t="str">
            <v>Rehab</v>
          </cell>
          <cell r="Y17" t="str">
            <v>SB</v>
          </cell>
          <cell r="Z17" t="str">
            <v>St Annes Rd</v>
          </cell>
          <cell r="AA17" t="str">
            <v>Clonard Av</v>
          </cell>
          <cell r="AB17" t="str">
            <v>Bank Av</v>
          </cell>
        </row>
        <row r="18">
          <cell r="A18" t="str">
            <v>1049M</v>
          </cell>
          <cell r="B18" t="str">
            <v>1049M</v>
          </cell>
          <cell r="C18">
            <v>1049</v>
          </cell>
          <cell r="D18" t="str">
            <v>M</v>
          </cell>
          <cell r="E18">
            <v>3.38</v>
          </cell>
          <cell r="F18">
            <v>134</v>
          </cell>
          <cell r="G18">
            <v>5.2755905511811019</v>
          </cell>
          <cell r="H18">
            <v>14018</v>
          </cell>
          <cell r="I18">
            <v>305</v>
          </cell>
          <cell r="J18">
            <v>42.027559055118111</v>
          </cell>
          <cell r="K18">
            <v>2</v>
          </cell>
          <cell r="L18">
            <v>300</v>
          </cell>
          <cell r="M18">
            <v>5.9055118110236213</v>
          </cell>
          <cell r="N18">
            <v>53.208661417322837</v>
          </cell>
          <cell r="O18">
            <v>230</v>
          </cell>
          <cell r="P18">
            <v>228</v>
          </cell>
          <cell r="Q18">
            <v>209</v>
          </cell>
          <cell r="R18">
            <v>257</v>
          </cell>
          <cell r="S18">
            <v>308</v>
          </cell>
          <cell r="T18">
            <v>1232</v>
          </cell>
          <cell r="U18">
            <v>245</v>
          </cell>
          <cell r="V18">
            <v>5</v>
          </cell>
          <cell r="X18" t="str">
            <v>Mill and Fill</v>
          </cell>
          <cell r="Y18" t="str">
            <v>SB</v>
          </cell>
          <cell r="Z18" t="str">
            <v>St Annes Rd</v>
          </cell>
          <cell r="AA18" t="str">
            <v>Regal Av</v>
          </cell>
          <cell r="AB18" t="str">
            <v>Fermor Av</v>
          </cell>
        </row>
        <row r="19">
          <cell r="A19" t="str">
            <v>1051M</v>
          </cell>
          <cell r="B19" t="str">
            <v>1051M</v>
          </cell>
          <cell r="C19">
            <v>1051</v>
          </cell>
          <cell r="D19" t="str">
            <v>M</v>
          </cell>
          <cell r="E19">
            <v>3.38</v>
          </cell>
          <cell r="F19">
            <v>134</v>
          </cell>
          <cell r="G19">
            <v>5.2755905511811019</v>
          </cell>
          <cell r="H19">
            <v>15833</v>
          </cell>
          <cell r="I19">
            <v>347</v>
          </cell>
          <cell r="J19">
            <v>47.814960629921259</v>
          </cell>
          <cell r="K19">
            <v>2</v>
          </cell>
          <cell r="L19">
            <v>300</v>
          </cell>
          <cell r="M19">
            <v>5.9055118110236213</v>
          </cell>
          <cell r="N19">
            <v>58.996062992125985</v>
          </cell>
          <cell r="O19">
            <v>184</v>
          </cell>
          <cell r="P19">
            <v>175</v>
          </cell>
          <cell r="Q19">
            <v>162</v>
          </cell>
          <cell r="R19">
            <v>209</v>
          </cell>
          <cell r="S19">
            <v>270</v>
          </cell>
          <cell r="T19">
            <v>1000</v>
          </cell>
          <cell r="U19">
            <v>190</v>
          </cell>
          <cell r="V19">
            <v>5</v>
          </cell>
          <cell r="X19" t="str">
            <v>Mill and Fill</v>
          </cell>
          <cell r="Y19" t="str">
            <v>SB</v>
          </cell>
          <cell r="Z19" t="str">
            <v>St Annes Rd</v>
          </cell>
          <cell r="AA19" t="str">
            <v>Fermor Av</v>
          </cell>
          <cell r="AB19" t="str">
            <v>Havelock Av</v>
          </cell>
        </row>
        <row r="20">
          <cell r="A20" t="str">
            <v>1054R</v>
          </cell>
          <cell r="B20" t="str">
            <v>1054R</v>
          </cell>
          <cell r="C20">
            <v>1054</v>
          </cell>
          <cell r="D20" t="str">
            <v>R</v>
          </cell>
          <cell r="E20">
            <v>3.04</v>
          </cell>
          <cell r="F20">
            <v>31</v>
          </cell>
          <cell r="G20">
            <v>1.2204724409448819</v>
          </cell>
          <cell r="H20">
            <v>9905</v>
          </cell>
          <cell r="I20">
            <v>188</v>
          </cell>
          <cell r="J20">
            <v>25.905511811023622</v>
          </cell>
          <cell r="K20">
            <v>2</v>
          </cell>
          <cell r="L20">
            <v>300</v>
          </cell>
          <cell r="M20">
            <v>5.9055118110236213</v>
          </cell>
          <cell r="N20">
            <v>33.031496062992126</v>
          </cell>
          <cell r="O20">
            <v>385</v>
          </cell>
          <cell r="P20">
            <v>384</v>
          </cell>
          <cell r="Q20">
            <v>332</v>
          </cell>
          <cell r="R20">
            <v>419</v>
          </cell>
          <cell r="S20">
            <v>457</v>
          </cell>
          <cell r="T20">
            <v>1977</v>
          </cell>
          <cell r="U20">
            <v>400</v>
          </cell>
          <cell r="V20">
            <v>9</v>
          </cell>
          <cell r="X20" t="str">
            <v>Rehab</v>
          </cell>
          <cell r="Y20" t="str">
            <v>SB</v>
          </cell>
          <cell r="Z20" t="str">
            <v>St Annes Rd</v>
          </cell>
          <cell r="AA20" t="str">
            <v>Bishop Grandin Bv</v>
          </cell>
          <cell r="AB20" t="str">
            <v>Meadowood Dr</v>
          </cell>
        </row>
        <row r="21">
          <cell r="A21" t="str">
            <v>1069R</v>
          </cell>
          <cell r="B21" t="str">
            <v>1069R</v>
          </cell>
          <cell r="C21">
            <v>1069</v>
          </cell>
          <cell r="D21" t="str">
            <v>R</v>
          </cell>
          <cell r="E21">
            <v>3.04</v>
          </cell>
          <cell r="F21">
            <v>31</v>
          </cell>
          <cell r="G21">
            <v>1.2204724409448819</v>
          </cell>
          <cell r="H21">
            <v>14526</v>
          </cell>
          <cell r="I21">
            <v>315</v>
          </cell>
          <cell r="J21">
            <v>43.405511811023622</v>
          </cell>
          <cell r="K21">
            <v>2</v>
          </cell>
          <cell r="L21">
            <v>300</v>
          </cell>
          <cell r="M21">
            <v>5.9055118110236213</v>
          </cell>
          <cell r="N21">
            <v>50.531496062992126</v>
          </cell>
          <cell r="O21">
            <v>259</v>
          </cell>
          <cell r="P21">
            <v>250</v>
          </cell>
          <cell r="Q21">
            <v>216</v>
          </cell>
          <cell r="R21">
            <v>307</v>
          </cell>
          <cell r="S21">
            <v>392</v>
          </cell>
          <cell r="T21">
            <v>1424</v>
          </cell>
          <cell r="U21">
            <v>283</v>
          </cell>
          <cell r="V21">
            <v>9</v>
          </cell>
          <cell r="X21" t="str">
            <v>Rehab</v>
          </cell>
          <cell r="Y21" t="str">
            <v>SB</v>
          </cell>
          <cell r="Z21" t="str">
            <v>St Annes Rd</v>
          </cell>
          <cell r="AA21" t="str">
            <v>Havelock Av</v>
          </cell>
          <cell r="AB21" t="str">
            <v>Lavalee Rd</v>
          </cell>
        </row>
        <row r="22">
          <cell r="A22" t="str">
            <v>1070R</v>
          </cell>
          <cell r="B22" t="str">
            <v>1070R</v>
          </cell>
          <cell r="C22">
            <v>1070</v>
          </cell>
          <cell r="D22" t="str">
            <v>R</v>
          </cell>
          <cell r="E22">
            <v>5.99</v>
          </cell>
          <cell r="F22">
            <v>305.5</v>
          </cell>
          <cell r="G22">
            <v>12.027559055118111</v>
          </cell>
          <cell r="H22">
            <v>12093</v>
          </cell>
          <cell r="I22">
            <v>258</v>
          </cell>
          <cell r="J22">
            <v>35.551181102362207</v>
          </cell>
          <cell r="K22">
            <v>1</v>
          </cell>
          <cell r="L22">
            <v>164.5</v>
          </cell>
          <cell r="M22">
            <v>3.2381889763779528</v>
          </cell>
          <cell r="N22">
            <v>50.816929133858274</v>
          </cell>
          <cell r="O22">
            <v>256</v>
          </cell>
          <cell r="P22">
            <v>261</v>
          </cell>
          <cell r="Q22">
            <v>268</v>
          </cell>
          <cell r="R22">
            <v>243</v>
          </cell>
          <cell r="S22">
            <v>232</v>
          </cell>
          <cell r="T22">
            <v>1260</v>
          </cell>
          <cell r="U22">
            <v>254</v>
          </cell>
          <cell r="V22">
            <v>11</v>
          </cell>
          <cell r="X22" t="str">
            <v>Rehab</v>
          </cell>
          <cell r="Y22" t="str">
            <v>WB</v>
          </cell>
          <cell r="Z22" t="str">
            <v>McGillivray Bv</v>
          </cell>
          <cell r="AA22" t="str">
            <v>Pembina Hw</v>
          </cell>
          <cell r="AB22" t="str">
            <v>Fennell St</v>
          </cell>
        </row>
        <row r="23">
          <cell r="A23" t="str">
            <v>1071M</v>
          </cell>
          <cell r="B23" t="str">
            <v>1071M</v>
          </cell>
          <cell r="C23">
            <v>1071</v>
          </cell>
          <cell r="D23" t="str">
            <v>M</v>
          </cell>
          <cell r="E23">
            <v>5.08</v>
          </cell>
          <cell r="F23">
            <v>263</v>
          </cell>
          <cell r="G23">
            <v>10.354330708661417</v>
          </cell>
          <cell r="H23">
            <v>7868</v>
          </cell>
          <cell r="I23">
            <v>121</v>
          </cell>
          <cell r="J23">
            <v>16.673228346456693</v>
          </cell>
          <cell r="K23">
            <v>0</v>
          </cell>
          <cell r="L23">
            <v>46</v>
          </cell>
          <cell r="M23">
            <v>0.9055118110236221</v>
          </cell>
          <cell r="N23">
            <v>27.933070866141733</v>
          </cell>
          <cell r="O23">
            <v>414</v>
          </cell>
          <cell r="P23">
            <v>434</v>
          </cell>
          <cell r="Q23">
            <v>432</v>
          </cell>
          <cell r="R23">
            <v>414</v>
          </cell>
          <cell r="S23">
            <v>404</v>
          </cell>
          <cell r="T23">
            <v>2098</v>
          </cell>
          <cell r="U23">
            <v>423</v>
          </cell>
          <cell r="V23">
            <v>9</v>
          </cell>
          <cell r="X23" t="str">
            <v>Mill and Fill</v>
          </cell>
          <cell r="Y23" t="str">
            <v>WB</v>
          </cell>
          <cell r="Z23" t="str">
            <v>McGillivray Bv</v>
          </cell>
          <cell r="AA23" t="str">
            <v>Fennell St</v>
          </cell>
          <cell r="AB23" t="str">
            <v>Waverley St</v>
          </cell>
        </row>
        <row r="24">
          <cell r="A24" t="str">
            <v>1077R</v>
          </cell>
          <cell r="B24" t="str">
            <v>1077R</v>
          </cell>
          <cell r="C24">
            <v>1077</v>
          </cell>
          <cell r="D24" t="str">
            <v>R</v>
          </cell>
          <cell r="E24">
            <v>5.98</v>
          </cell>
          <cell r="F24">
            <v>298.5</v>
          </cell>
          <cell r="G24">
            <v>11.751968503937007</v>
          </cell>
          <cell r="H24">
            <v>10690</v>
          </cell>
          <cell r="I24">
            <v>212</v>
          </cell>
          <cell r="J24">
            <v>29.212598425196848</v>
          </cell>
          <cell r="K24">
            <v>1</v>
          </cell>
          <cell r="L24">
            <v>164.5</v>
          </cell>
          <cell r="M24">
            <v>3.2381889763779528</v>
          </cell>
          <cell r="N24">
            <v>44.202755905511808</v>
          </cell>
          <cell r="O24">
            <v>298</v>
          </cell>
          <cell r="P24">
            <v>313</v>
          </cell>
          <cell r="Q24">
            <v>309</v>
          </cell>
          <cell r="R24">
            <v>298</v>
          </cell>
          <cell r="S24">
            <v>273</v>
          </cell>
          <cell r="T24">
            <v>1491</v>
          </cell>
          <cell r="U24">
            <v>302.5</v>
          </cell>
          <cell r="V24">
            <v>11</v>
          </cell>
          <cell r="W24" t="str">
            <v>blue</v>
          </cell>
          <cell r="X24" t="str">
            <v>Rehab</v>
          </cell>
          <cell r="Y24" t="str">
            <v>EB</v>
          </cell>
          <cell r="Z24" t="str">
            <v>McGillivray Bv</v>
          </cell>
          <cell r="AA24" t="str">
            <v>Irene St</v>
          </cell>
          <cell r="AB24" t="str">
            <v>Pembina Hw</v>
          </cell>
        </row>
        <row r="25">
          <cell r="A25" t="str">
            <v>1081M</v>
          </cell>
          <cell r="B25" t="str">
            <v>1081M</v>
          </cell>
          <cell r="C25">
            <v>1081</v>
          </cell>
          <cell r="D25" t="str">
            <v>M</v>
          </cell>
          <cell r="E25">
            <v>6.53</v>
          </cell>
          <cell r="F25">
            <v>347</v>
          </cell>
          <cell r="G25">
            <v>13.661417322834646</v>
          </cell>
          <cell r="H25">
            <v>8664</v>
          </cell>
          <cell r="I25">
            <v>145</v>
          </cell>
          <cell r="J25">
            <v>19.980314960629922</v>
          </cell>
          <cell r="K25">
            <v>0</v>
          </cell>
          <cell r="L25">
            <v>46</v>
          </cell>
          <cell r="M25">
            <v>0.9055118110236221</v>
          </cell>
          <cell r="N25">
            <v>34.547244094488192</v>
          </cell>
          <cell r="O25">
            <v>370</v>
          </cell>
          <cell r="P25">
            <v>399</v>
          </cell>
          <cell r="Q25">
            <v>407</v>
          </cell>
          <cell r="R25">
            <v>358</v>
          </cell>
          <cell r="S25">
            <v>317</v>
          </cell>
          <cell r="T25">
            <v>1851</v>
          </cell>
          <cell r="U25">
            <v>377</v>
          </cell>
          <cell r="V25">
            <v>11</v>
          </cell>
          <cell r="X25" t="str">
            <v>Mill and Fill</v>
          </cell>
          <cell r="Y25" t="str">
            <v>WB</v>
          </cell>
          <cell r="Z25" t="str">
            <v>Bison Dr</v>
          </cell>
          <cell r="AA25" t="str">
            <v>Markham Rd</v>
          </cell>
          <cell r="AB25" t="str">
            <v>Waverley St</v>
          </cell>
        </row>
        <row r="26">
          <cell r="A26" t="str">
            <v>1088M</v>
          </cell>
          <cell r="B26" t="str">
            <v>1088M</v>
          </cell>
          <cell r="C26">
            <v>1088</v>
          </cell>
          <cell r="D26" t="str">
            <v>M</v>
          </cell>
          <cell r="E26">
            <v>3.48</v>
          </cell>
          <cell r="F26">
            <v>192.5</v>
          </cell>
          <cell r="G26">
            <v>7.5787401574803148</v>
          </cell>
          <cell r="H26">
            <v>6556</v>
          </cell>
          <cell r="I26">
            <v>84</v>
          </cell>
          <cell r="J26">
            <v>11.5748031496063</v>
          </cell>
          <cell r="K26">
            <v>4</v>
          </cell>
          <cell r="L26">
            <v>414</v>
          </cell>
          <cell r="M26">
            <v>8.1496062992125982</v>
          </cell>
          <cell r="N26">
            <v>27.303149606299215</v>
          </cell>
          <cell r="O26">
            <v>417</v>
          </cell>
          <cell r="P26">
            <v>395</v>
          </cell>
          <cell r="Q26">
            <v>386</v>
          </cell>
          <cell r="R26">
            <v>423</v>
          </cell>
          <cell r="S26">
            <v>415</v>
          </cell>
          <cell r="T26">
            <v>2036</v>
          </cell>
          <cell r="U26">
            <v>412</v>
          </cell>
          <cell r="V26">
            <v>5</v>
          </cell>
          <cell r="X26" t="str">
            <v>Mill and Fill</v>
          </cell>
          <cell r="Y26" t="str">
            <v>NB</v>
          </cell>
          <cell r="Z26" t="str">
            <v>Waverley St</v>
          </cell>
          <cell r="AA26" t="str">
            <v>Taylor Av</v>
          </cell>
          <cell r="AB26" t="str">
            <v>Grant Av</v>
          </cell>
        </row>
        <row r="27">
          <cell r="A27" t="str">
            <v>1091M</v>
          </cell>
          <cell r="B27" t="str">
            <v>1091M</v>
          </cell>
          <cell r="C27">
            <v>1091</v>
          </cell>
          <cell r="D27" t="str">
            <v>M</v>
          </cell>
          <cell r="E27">
            <v>7.06</v>
          </cell>
          <cell r="F27">
            <v>462</v>
          </cell>
          <cell r="G27">
            <v>18.188976377952756</v>
          </cell>
          <cell r="H27">
            <v>18248</v>
          </cell>
          <cell r="I27">
            <v>395</v>
          </cell>
          <cell r="J27">
            <v>54.429133858267711</v>
          </cell>
          <cell r="K27">
            <v>4</v>
          </cell>
          <cell r="L27">
            <v>414</v>
          </cell>
          <cell r="M27">
            <v>8.1496062992125982</v>
          </cell>
          <cell r="N27">
            <v>80.767716535433067</v>
          </cell>
          <cell r="O27">
            <v>40</v>
          </cell>
          <cell r="P27">
            <v>35</v>
          </cell>
          <cell r="Q27">
            <v>60</v>
          </cell>
          <cell r="R27">
            <v>28</v>
          </cell>
          <cell r="S27">
            <v>16</v>
          </cell>
          <cell r="T27">
            <v>179</v>
          </cell>
          <cell r="U27">
            <v>30</v>
          </cell>
          <cell r="V27">
            <v>7</v>
          </cell>
          <cell r="W27">
            <v>2014</v>
          </cell>
          <cell r="X27" t="str">
            <v>Mill and Fill</v>
          </cell>
          <cell r="Y27" t="str">
            <v>NB</v>
          </cell>
          <cell r="Z27" t="str">
            <v>Sherbrook St</v>
          </cell>
          <cell r="AA27" t="str">
            <v>Portage Av</v>
          </cell>
          <cell r="AB27" t="str">
            <v>Ellice Av</v>
          </cell>
        </row>
        <row r="28">
          <cell r="A28" t="str">
            <v>1092M</v>
          </cell>
          <cell r="B28" t="str">
            <v>1092M</v>
          </cell>
          <cell r="C28">
            <v>1092</v>
          </cell>
          <cell r="D28" t="str">
            <v>M</v>
          </cell>
          <cell r="E28">
            <v>4.25</v>
          </cell>
          <cell r="F28">
            <v>249</v>
          </cell>
          <cell r="G28">
            <v>9.8031496062992129</v>
          </cell>
          <cell r="H28">
            <v>19141</v>
          </cell>
          <cell r="I28">
            <v>409</v>
          </cell>
          <cell r="J28">
            <v>56.358267716535437</v>
          </cell>
          <cell r="K28">
            <v>4</v>
          </cell>
          <cell r="L28">
            <v>414</v>
          </cell>
          <cell r="M28">
            <v>8.1496062992125982</v>
          </cell>
          <cell r="N28">
            <v>74.311023622047244</v>
          </cell>
          <cell r="O28">
            <v>83</v>
          </cell>
          <cell r="P28">
            <v>69</v>
          </cell>
          <cell r="Q28">
            <v>67</v>
          </cell>
          <cell r="R28">
            <v>84</v>
          </cell>
          <cell r="S28">
            <v>95</v>
          </cell>
          <cell r="T28">
            <v>398</v>
          </cell>
          <cell r="U28">
            <v>71.5</v>
          </cell>
          <cell r="V28">
            <v>3</v>
          </cell>
          <cell r="W28">
            <v>2015</v>
          </cell>
          <cell r="X28" t="str">
            <v>Mill and Fill</v>
          </cell>
          <cell r="Y28" t="str">
            <v>NB</v>
          </cell>
          <cell r="Z28" t="str">
            <v>Sherbrook St</v>
          </cell>
          <cell r="AA28" t="str">
            <v>Ellice Av</v>
          </cell>
          <cell r="AB28" t="str">
            <v>Sargent Av</v>
          </cell>
        </row>
        <row r="29">
          <cell r="A29" t="str">
            <v>1093M</v>
          </cell>
          <cell r="B29" t="str">
            <v>1093M</v>
          </cell>
          <cell r="C29">
            <v>1093</v>
          </cell>
          <cell r="D29" t="str">
            <v>M</v>
          </cell>
          <cell r="E29">
            <v>6.82</v>
          </cell>
          <cell r="F29">
            <v>383</v>
          </cell>
          <cell r="G29">
            <v>15.078740157480315</v>
          </cell>
          <cell r="H29">
            <v>17429</v>
          </cell>
          <cell r="I29">
            <v>381</v>
          </cell>
          <cell r="J29">
            <v>52.5</v>
          </cell>
          <cell r="K29">
            <v>4</v>
          </cell>
          <cell r="L29">
            <v>414</v>
          </cell>
          <cell r="M29">
            <v>8.1496062992125982</v>
          </cell>
          <cell r="N29">
            <v>75.728346456692904</v>
          </cell>
          <cell r="O29">
            <v>69</v>
          </cell>
          <cell r="P29">
            <v>57</v>
          </cell>
          <cell r="Q29">
            <v>79</v>
          </cell>
          <cell r="R29">
            <v>51</v>
          </cell>
          <cell r="S29">
            <v>47</v>
          </cell>
          <cell r="T29">
            <v>303</v>
          </cell>
          <cell r="U29">
            <v>51</v>
          </cell>
          <cell r="V29">
            <v>7</v>
          </cell>
          <cell r="W29">
            <v>2015</v>
          </cell>
          <cell r="X29" t="str">
            <v>Mill and Fill</v>
          </cell>
          <cell r="Y29" t="str">
            <v>NB</v>
          </cell>
          <cell r="Z29" t="str">
            <v>Sherbrook St</v>
          </cell>
          <cell r="AA29" t="str">
            <v>Sargent Av</v>
          </cell>
          <cell r="AB29" t="str">
            <v>Cumberland Av</v>
          </cell>
        </row>
        <row r="30">
          <cell r="A30" t="str">
            <v>1094M</v>
          </cell>
          <cell r="B30" t="str">
            <v>1094M</v>
          </cell>
          <cell r="C30">
            <v>1094</v>
          </cell>
          <cell r="D30" t="str">
            <v>M</v>
          </cell>
          <cell r="E30">
            <v>6.96</v>
          </cell>
          <cell r="F30">
            <v>447.5</v>
          </cell>
          <cell r="G30">
            <v>17.618110236220474</v>
          </cell>
          <cell r="H30">
            <v>16500</v>
          </cell>
          <cell r="I30">
            <v>357.5</v>
          </cell>
          <cell r="J30">
            <v>49.261811023622045</v>
          </cell>
          <cell r="K30">
            <v>4</v>
          </cell>
          <cell r="L30">
            <v>414</v>
          </cell>
          <cell r="M30">
            <v>8.1496062992125982</v>
          </cell>
          <cell r="N30">
            <v>75.029527559055111</v>
          </cell>
          <cell r="O30">
            <v>76</v>
          </cell>
          <cell r="P30">
            <v>60</v>
          </cell>
          <cell r="Q30">
            <v>90</v>
          </cell>
          <cell r="R30">
            <v>47</v>
          </cell>
          <cell r="S30">
            <v>29</v>
          </cell>
          <cell r="T30">
            <v>302</v>
          </cell>
          <cell r="U30">
            <v>49.5</v>
          </cell>
          <cell r="V30">
            <v>5</v>
          </cell>
          <cell r="W30">
            <v>2015</v>
          </cell>
          <cell r="X30" t="str">
            <v>Mill and Fill</v>
          </cell>
          <cell r="Y30" t="str">
            <v>NB</v>
          </cell>
          <cell r="Z30" t="str">
            <v>Sherbrook St</v>
          </cell>
          <cell r="AA30" t="str">
            <v>Cumberland Av</v>
          </cell>
          <cell r="AB30" t="str">
            <v>Notre Dame Av</v>
          </cell>
        </row>
        <row r="31">
          <cell r="A31" t="str">
            <v>1097M</v>
          </cell>
          <cell r="B31" t="str">
            <v>1097M</v>
          </cell>
          <cell r="C31">
            <v>1097</v>
          </cell>
          <cell r="D31" t="str">
            <v>M</v>
          </cell>
          <cell r="E31">
            <v>6.96</v>
          </cell>
          <cell r="F31">
            <v>447.5</v>
          </cell>
          <cell r="G31">
            <v>17.618110236220474</v>
          </cell>
          <cell r="H31">
            <v>11057</v>
          </cell>
          <cell r="I31">
            <v>225</v>
          </cell>
          <cell r="J31">
            <v>31.003937007874015</v>
          </cell>
          <cell r="K31">
            <v>1</v>
          </cell>
          <cell r="L31">
            <v>164.5</v>
          </cell>
          <cell r="M31">
            <v>3.2381889763779528</v>
          </cell>
          <cell r="N31">
            <v>51.860236220472444</v>
          </cell>
          <cell r="O31">
            <v>245</v>
          </cell>
          <cell r="P31">
            <v>246</v>
          </cell>
          <cell r="Q31">
            <v>280</v>
          </cell>
          <cell r="R31">
            <v>196</v>
          </cell>
          <cell r="S31">
            <v>127</v>
          </cell>
          <cell r="T31">
            <v>1094</v>
          </cell>
          <cell r="U31">
            <v>213</v>
          </cell>
          <cell r="V31">
            <v>5</v>
          </cell>
          <cell r="X31" t="str">
            <v>Mill and Fill</v>
          </cell>
          <cell r="Y31" t="str">
            <v>EB</v>
          </cell>
          <cell r="Z31" t="str">
            <v>Taylor Av</v>
          </cell>
          <cell r="AA31" t="str">
            <v>Wilton St</v>
          </cell>
          <cell r="AB31" t="str">
            <v>Harrow St</v>
          </cell>
        </row>
        <row r="32">
          <cell r="A32" t="str">
            <v>1098R</v>
          </cell>
          <cell r="B32" t="str">
            <v>1098R</v>
          </cell>
          <cell r="C32">
            <v>1098</v>
          </cell>
          <cell r="D32" t="str">
            <v>R</v>
          </cell>
          <cell r="E32">
            <v>6.01</v>
          </cell>
          <cell r="F32">
            <v>311</v>
          </cell>
          <cell r="G32">
            <v>12.244094488188978</v>
          </cell>
          <cell r="H32">
            <v>9033</v>
          </cell>
          <cell r="I32">
            <v>155</v>
          </cell>
          <cell r="J32">
            <v>21.358267716535433</v>
          </cell>
          <cell r="K32">
            <v>1</v>
          </cell>
          <cell r="L32">
            <v>164.5</v>
          </cell>
          <cell r="M32">
            <v>3.2381889763779528</v>
          </cell>
          <cell r="N32">
            <v>36.84055118110237</v>
          </cell>
          <cell r="O32">
            <v>352</v>
          </cell>
          <cell r="P32">
            <v>367</v>
          </cell>
          <cell r="Q32">
            <v>368</v>
          </cell>
          <cell r="R32">
            <v>348</v>
          </cell>
          <cell r="S32">
            <v>315</v>
          </cell>
          <cell r="T32">
            <v>1750</v>
          </cell>
          <cell r="U32">
            <v>356.5</v>
          </cell>
          <cell r="V32">
            <v>11</v>
          </cell>
          <cell r="X32" t="str">
            <v>Rehab</v>
          </cell>
          <cell r="Y32" t="str">
            <v>EB</v>
          </cell>
          <cell r="Z32" t="str">
            <v>Taylor Av</v>
          </cell>
          <cell r="AA32" t="str">
            <v>Harrow St</v>
          </cell>
          <cell r="AB32" t="str">
            <v>Stafford St</v>
          </cell>
        </row>
        <row r="33">
          <cell r="A33" t="str">
            <v>1099R</v>
          </cell>
          <cell r="B33" t="str">
            <v>1099R</v>
          </cell>
          <cell r="C33">
            <v>1099</v>
          </cell>
          <cell r="D33" t="str">
            <v>R</v>
          </cell>
          <cell r="E33">
            <v>7.43</v>
          </cell>
          <cell r="F33">
            <v>499</v>
          </cell>
          <cell r="G33">
            <v>19.645669291338585</v>
          </cell>
          <cell r="H33">
            <v>4312</v>
          </cell>
          <cell r="I33">
            <v>35</v>
          </cell>
          <cell r="J33">
            <v>4.8228346456692917</v>
          </cell>
          <cell r="K33">
            <v>1</v>
          </cell>
          <cell r="L33">
            <v>164.5</v>
          </cell>
          <cell r="M33">
            <v>3.2381889763779528</v>
          </cell>
          <cell r="N33">
            <v>27.70669291338583</v>
          </cell>
          <cell r="O33">
            <v>415</v>
          </cell>
          <cell r="P33">
            <v>412</v>
          </cell>
          <cell r="Q33">
            <v>451</v>
          </cell>
          <cell r="R33">
            <v>370</v>
          </cell>
          <cell r="S33">
            <v>251</v>
          </cell>
          <cell r="T33">
            <v>1899</v>
          </cell>
          <cell r="U33">
            <v>390</v>
          </cell>
          <cell r="V33">
            <v>12</v>
          </cell>
          <cell r="W33" t="str">
            <v>yellow</v>
          </cell>
          <cell r="X33" t="str">
            <v>Rehab</v>
          </cell>
          <cell r="Y33" t="str">
            <v>WB</v>
          </cell>
          <cell r="Z33" t="str">
            <v>Taylor Av</v>
          </cell>
          <cell r="AA33" t="str">
            <v>Pembina Hw</v>
          </cell>
          <cell r="AB33" t="str">
            <v>Stafford St</v>
          </cell>
        </row>
        <row r="34">
          <cell r="A34" t="str">
            <v>1100M</v>
          </cell>
          <cell r="B34" t="str">
            <v>1100M</v>
          </cell>
          <cell r="C34">
            <v>1100</v>
          </cell>
          <cell r="D34" t="str">
            <v>M</v>
          </cell>
          <cell r="E34">
            <v>3.24</v>
          </cell>
          <cell r="F34">
            <v>77</v>
          </cell>
          <cell r="G34">
            <v>3.0314960629921259</v>
          </cell>
          <cell r="H34">
            <v>8402</v>
          </cell>
          <cell r="I34">
            <v>137</v>
          </cell>
          <cell r="J34">
            <v>18.877952755905515</v>
          </cell>
          <cell r="K34">
            <v>1</v>
          </cell>
          <cell r="L34">
            <v>164.5</v>
          </cell>
          <cell r="M34">
            <v>3.2381889763779528</v>
          </cell>
          <cell r="N34">
            <v>25.147637795275593</v>
          </cell>
          <cell r="O34">
            <v>431</v>
          </cell>
          <cell r="P34">
            <v>442</v>
          </cell>
          <cell r="Q34">
            <v>416</v>
          </cell>
          <cell r="R34">
            <v>452</v>
          </cell>
          <cell r="S34">
            <v>468</v>
          </cell>
          <cell r="T34">
            <v>2209</v>
          </cell>
          <cell r="U34">
            <v>444</v>
          </cell>
          <cell r="V34">
            <v>5</v>
          </cell>
          <cell r="X34" t="str">
            <v>Mill and Fill</v>
          </cell>
          <cell r="Y34" t="str">
            <v>WB</v>
          </cell>
          <cell r="Z34" t="str">
            <v>Taylor Av</v>
          </cell>
          <cell r="AA34" t="str">
            <v>Stafford St</v>
          </cell>
          <cell r="AB34" t="str">
            <v>Harrow St</v>
          </cell>
        </row>
        <row r="35">
          <cell r="A35" t="str">
            <v>1101M</v>
          </cell>
          <cell r="B35" t="str">
            <v>1101M</v>
          </cell>
          <cell r="C35">
            <v>1101</v>
          </cell>
          <cell r="D35" t="str">
            <v>M</v>
          </cell>
          <cell r="E35">
            <v>6.53</v>
          </cell>
          <cell r="F35">
            <v>347</v>
          </cell>
          <cell r="G35">
            <v>13.661417322834646</v>
          </cell>
          <cell r="H35">
            <v>9986</v>
          </cell>
          <cell r="I35">
            <v>190</v>
          </cell>
          <cell r="J35">
            <v>26.181102362204726</v>
          </cell>
          <cell r="K35">
            <v>1</v>
          </cell>
          <cell r="L35">
            <v>164.5</v>
          </cell>
          <cell r="M35">
            <v>3.2381889763779528</v>
          </cell>
          <cell r="N35">
            <v>43.080708661417326</v>
          </cell>
          <cell r="O35">
            <v>309</v>
          </cell>
          <cell r="P35">
            <v>319</v>
          </cell>
          <cell r="Q35">
            <v>324</v>
          </cell>
          <cell r="R35">
            <v>291</v>
          </cell>
          <cell r="S35">
            <v>248</v>
          </cell>
          <cell r="T35">
            <v>1491</v>
          </cell>
          <cell r="U35">
            <v>302.5</v>
          </cell>
          <cell r="V35">
            <v>11</v>
          </cell>
          <cell r="X35" t="str">
            <v>Mill and Fill</v>
          </cell>
          <cell r="Y35" t="str">
            <v>WB</v>
          </cell>
          <cell r="Z35" t="str">
            <v>Taylor Av</v>
          </cell>
          <cell r="AA35" t="str">
            <v>Harrow St</v>
          </cell>
          <cell r="AB35" t="str">
            <v>Nathaniel St</v>
          </cell>
        </row>
        <row r="36">
          <cell r="A36" t="str">
            <v>1103M</v>
          </cell>
          <cell r="B36" t="str">
            <v>1103M</v>
          </cell>
          <cell r="C36">
            <v>1103</v>
          </cell>
          <cell r="D36" t="str">
            <v>M</v>
          </cell>
          <cell r="E36">
            <v>6.9</v>
          </cell>
          <cell r="F36">
            <v>410.5</v>
          </cell>
          <cell r="G36">
            <v>16.161417322834644</v>
          </cell>
          <cell r="H36">
            <v>10678</v>
          </cell>
          <cell r="I36">
            <v>210</v>
          </cell>
          <cell r="J36">
            <v>28.937007874015748</v>
          </cell>
          <cell r="K36">
            <v>1</v>
          </cell>
          <cell r="L36">
            <v>164.5</v>
          </cell>
          <cell r="M36">
            <v>3.2381889763779528</v>
          </cell>
          <cell r="N36">
            <v>48.336614173228348</v>
          </cell>
          <cell r="O36">
            <v>270</v>
          </cell>
          <cell r="P36">
            <v>271</v>
          </cell>
          <cell r="Q36">
            <v>298</v>
          </cell>
          <cell r="R36">
            <v>234</v>
          </cell>
          <cell r="S36">
            <v>166</v>
          </cell>
          <cell r="T36">
            <v>1239</v>
          </cell>
          <cell r="U36">
            <v>247</v>
          </cell>
          <cell r="V36">
            <v>5</v>
          </cell>
          <cell r="X36" t="str">
            <v>Mill and Fill</v>
          </cell>
          <cell r="Z36" t="str">
            <v>Taylor Av</v>
          </cell>
          <cell r="AA36" t="str">
            <v>Waverley St</v>
          </cell>
          <cell r="AB36" t="str">
            <v>Borebank St</v>
          </cell>
        </row>
        <row r="37">
          <cell r="A37" t="str">
            <v>1104R</v>
          </cell>
          <cell r="B37" t="str">
            <v>1104R</v>
          </cell>
          <cell r="C37">
            <v>1104</v>
          </cell>
          <cell r="D37" t="str">
            <v>R</v>
          </cell>
          <cell r="E37">
            <v>5.98</v>
          </cell>
          <cell r="F37">
            <v>298.5</v>
          </cell>
          <cell r="G37">
            <v>11.751968503937007</v>
          </cell>
          <cell r="H37">
            <v>5537</v>
          </cell>
          <cell r="I37">
            <v>64</v>
          </cell>
          <cell r="J37">
            <v>8.8188976377952759</v>
          </cell>
          <cell r="K37">
            <v>1</v>
          </cell>
          <cell r="L37">
            <v>164.5</v>
          </cell>
          <cell r="M37">
            <v>3.2381889763779528</v>
          </cell>
          <cell r="N37">
            <v>23.809055118110233</v>
          </cell>
          <cell r="O37">
            <v>438</v>
          </cell>
          <cell r="P37">
            <v>440</v>
          </cell>
          <cell r="Q37">
            <v>450</v>
          </cell>
          <cell r="R37">
            <v>430</v>
          </cell>
          <cell r="S37">
            <v>402</v>
          </cell>
          <cell r="T37">
            <v>2160</v>
          </cell>
          <cell r="U37">
            <v>436</v>
          </cell>
          <cell r="V37">
            <v>11</v>
          </cell>
          <cell r="X37" t="str">
            <v>Rehab</v>
          </cell>
          <cell r="Y37" t="str">
            <v>WB</v>
          </cell>
          <cell r="Z37" t="str">
            <v>Taylor Av</v>
          </cell>
          <cell r="AA37" t="str">
            <v>Borebank St</v>
          </cell>
          <cell r="AB37" t="str">
            <v>Kenaston Bv</v>
          </cell>
        </row>
        <row r="38">
          <cell r="A38" t="str">
            <v>1106M</v>
          </cell>
          <cell r="B38" t="str">
            <v>1106M</v>
          </cell>
          <cell r="C38">
            <v>1106</v>
          </cell>
          <cell r="D38" t="str">
            <v>M</v>
          </cell>
          <cell r="E38">
            <v>6.54</v>
          </cell>
          <cell r="F38">
            <v>352</v>
          </cell>
          <cell r="G38">
            <v>13.858267716535433</v>
          </cell>
          <cell r="H38">
            <v>26646</v>
          </cell>
          <cell r="I38">
            <v>477</v>
          </cell>
          <cell r="J38">
            <v>65.728346456692918</v>
          </cell>
          <cell r="K38">
            <v>0</v>
          </cell>
          <cell r="L38">
            <v>46</v>
          </cell>
          <cell r="M38">
            <v>0.9055118110236221</v>
          </cell>
          <cell r="N38">
            <v>80.49212598425197</v>
          </cell>
          <cell r="O38">
            <v>43</v>
          </cell>
          <cell r="P38">
            <v>83</v>
          </cell>
          <cell r="Q38">
            <v>88</v>
          </cell>
          <cell r="R38">
            <v>41</v>
          </cell>
          <cell r="S38">
            <v>53</v>
          </cell>
          <cell r="T38">
            <v>308</v>
          </cell>
          <cell r="U38">
            <v>52</v>
          </cell>
          <cell r="V38">
            <v>11</v>
          </cell>
          <cell r="W38">
            <v>2016</v>
          </cell>
          <cell r="X38" t="str">
            <v>Mill and Fill</v>
          </cell>
          <cell r="Z38" t="str">
            <v>Jubilee Av</v>
          </cell>
          <cell r="AA38" t="str">
            <v>Cockburn St S</v>
          </cell>
          <cell r="AB38" t="str">
            <v>Daly St S</v>
          </cell>
        </row>
        <row r="39">
          <cell r="A39" t="str">
            <v>1112M</v>
          </cell>
          <cell r="B39" t="str">
            <v>1112M</v>
          </cell>
          <cell r="C39">
            <v>1112</v>
          </cell>
          <cell r="D39" t="str">
            <v>M</v>
          </cell>
          <cell r="E39">
            <v>3.38</v>
          </cell>
          <cell r="F39">
            <v>134</v>
          </cell>
          <cell r="G39">
            <v>5.2755905511811019</v>
          </cell>
          <cell r="H39">
            <v>10737</v>
          </cell>
          <cell r="I39">
            <v>213</v>
          </cell>
          <cell r="J39">
            <v>29.3503937007874</v>
          </cell>
          <cell r="K39">
            <v>2</v>
          </cell>
          <cell r="L39">
            <v>300</v>
          </cell>
          <cell r="M39">
            <v>5.9055118110236213</v>
          </cell>
          <cell r="N39">
            <v>40.531496062992126</v>
          </cell>
          <cell r="O39">
            <v>328</v>
          </cell>
          <cell r="P39">
            <v>322</v>
          </cell>
          <cell r="Q39">
            <v>296</v>
          </cell>
          <cell r="R39">
            <v>354</v>
          </cell>
          <cell r="S39">
            <v>390</v>
          </cell>
          <cell r="T39">
            <v>1690</v>
          </cell>
          <cell r="U39">
            <v>346</v>
          </cell>
          <cell r="V39">
            <v>5</v>
          </cell>
          <cell r="X39" t="str">
            <v>Mill and Fill</v>
          </cell>
          <cell r="Y39" t="str">
            <v>NB</v>
          </cell>
          <cell r="Z39" t="str">
            <v>Dunkirk Dr</v>
          </cell>
          <cell r="AA39" t="str">
            <v>Dakota St</v>
          </cell>
          <cell r="AB39" t="str">
            <v>St Vital Rd</v>
          </cell>
        </row>
        <row r="40">
          <cell r="A40" t="str">
            <v>1135M</v>
          </cell>
          <cell r="B40" t="str">
            <v>1135M</v>
          </cell>
          <cell r="C40">
            <v>1135</v>
          </cell>
          <cell r="D40" t="str">
            <v>M</v>
          </cell>
          <cell r="E40">
            <v>6.74</v>
          </cell>
          <cell r="F40">
            <v>370.5</v>
          </cell>
          <cell r="G40">
            <v>14.586614173228348</v>
          </cell>
          <cell r="H40">
            <v>11050</v>
          </cell>
          <cell r="I40">
            <v>224</v>
          </cell>
          <cell r="J40">
            <v>30.866141732283463</v>
          </cell>
          <cell r="K40">
            <v>4</v>
          </cell>
          <cell r="L40">
            <v>414</v>
          </cell>
          <cell r="M40">
            <v>8.1496062992125982</v>
          </cell>
          <cell r="N40">
            <v>53.602362204724407</v>
          </cell>
          <cell r="O40">
            <v>226</v>
          </cell>
          <cell r="P40">
            <v>181</v>
          </cell>
          <cell r="Q40">
            <v>222</v>
          </cell>
          <cell r="R40">
            <v>191</v>
          </cell>
          <cell r="S40">
            <v>139</v>
          </cell>
          <cell r="T40">
            <v>959</v>
          </cell>
          <cell r="U40">
            <v>184.5</v>
          </cell>
          <cell r="V40">
            <v>5</v>
          </cell>
          <cell r="X40" t="str">
            <v>Mill and Fill</v>
          </cell>
          <cell r="Y40" t="str">
            <v>WB</v>
          </cell>
          <cell r="Z40" t="str">
            <v>Roblin Bv</v>
          </cell>
          <cell r="AA40" t="str">
            <v>Malone St</v>
          </cell>
          <cell r="AB40" t="str">
            <v>Barker Bv</v>
          </cell>
        </row>
        <row r="41">
          <cell r="A41" t="str">
            <v>1136M</v>
          </cell>
          <cell r="B41" t="str">
            <v>1136M</v>
          </cell>
          <cell r="C41">
            <v>1136</v>
          </cell>
          <cell r="D41" t="str">
            <v>M</v>
          </cell>
          <cell r="E41">
            <v>3.24</v>
          </cell>
          <cell r="F41">
            <v>77</v>
          </cell>
          <cell r="G41">
            <v>3.0314960629921259</v>
          </cell>
          <cell r="H41">
            <v>6848</v>
          </cell>
          <cell r="I41">
            <v>90</v>
          </cell>
          <cell r="J41">
            <v>12.401574803149606</v>
          </cell>
          <cell r="K41">
            <v>2</v>
          </cell>
          <cell r="L41">
            <v>300</v>
          </cell>
          <cell r="M41">
            <v>5.9055118110236213</v>
          </cell>
          <cell r="N41">
            <v>21.338582677165352</v>
          </cell>
          <cell r="O41">
            <v>459</v>
          </cell>
          <cell r="P41">
            <v>445</v>
          </cell>
          <cell r="Q41">
            <v>423</v>
          </cell>
          <cell r="R41">
            <v>470</v>
          </cell>
          <cell r="S41">
            <v>476</v>
          </cell>
          <cell r="T41">
            <v>2273</v>
          </cell>
          <cell r="U41">
            <v>460</v>
          </cell>
          <cell r="V41">
            <v>5</v>
          </cell>
          <cell r="X41" t="str">
            <v>Mill and Fill</v>
          </cell>
          <cell r="Y41" t="str">
            <v>WB</v>
          </cell>
          <cell r="Z41" t="str">
            <v>Roblin Bv</v>
          </cell>
          <cell r="AA41" t="str">
            <v>Barker Bv</v>
          </cell>
          <cell r="AB41" t="str">
            <v>PTH 100</v>
          </cell>
        </row>
        <row r="42">
          <cell r="A42" t="str">
            <v>1151M</v>
          </cell>
          <cell r="B42" t="str">
            <v>1151M</v>
          </cell>
          <cell r="C42">
            <v>1151</v>
          </cell>
          <cell r="D42" t="str">
            <v>M</v>
          </cell>
          <cell r="E42">
            <v>3.38</v>
          </cell>
          <cell r="F42">
            <v>134</v>
          </cell>
          <cell r="G42">
            <v>5.2755905511811019</v>
          </cell>
          <cell r="H42">
            <v>11350</v>
          </cell>
          <cell r="I42">
            <v>234</v>
          </cell>
          <cell r="J42">
            <v>32.244094488188978</v>
          </cell>
          <cell r="K42">
            <v>5</v>
          </cell>
          <cell r="L42">
            <v>448</v>
          </cell>
          <cell r="M42">
            <v>8.8188976377952759</v>
          </cell>
          <cell r="N42">
            <v>46.338582677165356</v>
          </cell>
          <cell r="O42">
            <v>281</v>
          </cell>
          <cell r="P42">
            <v>248</v>
          </cell>
          <cell r="Q42">
            <v>236</v>
          </cell>
          <cell r="R42">
            <v>310</v>
          </cell>
          <cell r="S42">
            <v>352</v>
          </cell>
          <cell r="T42">
            <v>1427</v>
          </cell>
          <cell r="U42">
            <v>284.5</v>
          </cell>
          <cell r="V42">
            <v>5</v>
          </cell>
          <cell r="X42" t="str">
            <v>Mill and Fill</v>
          </cell>
          <cell r="Y42" t="str">
            <v>EB</v>
          </cell>
          <cell r="Z42" t="str">
            <v>Grant Av</v>
          </cell>
          <cell r="AA42" t="str">
            <v>Wilton St</v>
          </cell>
          <cell r="AB42" t="str">
            <v>Stafford St</v>
          </cell>
        </row>
        <row r="43">
          <cell r="A43" t="str">
            <v>1155M</v>
          </cell>
          <cell r="B43" t="str">
            <v>1155M</v>
          </cell>
          <cell r="C43">
            <v>1155</v>
          </cell>
          <cell r="D43" t="str">
            <v>M</v>
          </cell>
          <cell r="E43">
            <v>6.82</v>
          </cell>
          <cell r="F43">
            <v>383</v>
          </cell>
          <cell r="G43">
            <v>15.078740157480315</v>
          </cell>
          <cell r="H43">
            <v>7032</v>
          </cell>
          <cell r="I43">
            <v>92.5</v>
          </cell>
          <cell r="J43">
            <v>12.746062992125985</v>
          </cell>
          <cell r="K43">
            <v>2</v>
          </cell>
          <cell r="L43">
            <v>300</v>
          </cell>
          <cell r="M43">
            <v>5.9055118110236213</v>
          </cell>
          <cell r="N43">
            <v>33.730314960629919</v>
          </cell>
          <cell r="O43">
            <v>378</v>
          </cell>
          <cell r="P43">
            <v>362</v>
          </cell>
          <cell r="Q43">
            <v>384</v>
          </cell>
          <cell r="R43">
            <v>349</v>
          </cell>
          <cell r="S43">
            <v>276</v>
          </cell>
          <cell r="T43">
            <v>1749</v>
          </cell>
          <cell r="U43">
            <v>355</v>
          </cell>
          <cell r="V43">
            <v>7</v>
          </cell>
          <cell r="X43" t="str">
            <v>Mill and Fill</v>
          </cell>
          <cell r="Y43" t="str">
            <v>WB</v>
          </cell>
          <cell r="Z43" t="str">
            <v>Corydon Av</v>
          </cell>
          <cell r="AA43" t="str">
            <v>Cordova St</v>
          </cell>
          <cell r="AB43" t="str">
            <v>Lindsay St</v>
          </cell>
        </row>
        <row r="44">
          <cell r="A44" t="str">
            <v>1169R</v>
          </cell>
          <cell r="B44" t="str">
            <v>1169R</v>
          </cell>
          <cell r="C44">
            <v>1169</v>
          </cell>
          <cell r="D44" t="str">
            <v>R</v>
          </cell>
          <cell r="E44">
            <v>2.95</v>
          </cell>
          <cell r="F44">
            <v>6</v>
          </cell>
          <cell r="G44">
            <v>0.23622047244094488</v>
          </cell>
          <cell r="H44">
            <v>11554</v>
          </cell>
          <cell r="I44">
            <v>242</v>
          </cell>
          <cell r="J44">
            <v>33.346456692913385</v>
          </cell>
          <cell r="K44">
            <v>2</v>
          </cell>
          <cell r="L44">
            <v>300</v>
          </cell>
          <cell r="M44">
            <v>5.9055118110236213</v>
          </cell>
          <cell r="N44">
            <v>39.488188976377955</v>
          </cell>
          <cell r="O44">
            <v>333</v>
          </cell>
          <cell r="P44">
            <v>337</v>
          </cell>
          <cell r="Q44">
            <v>287</v>
          </cell>
          <cell r="R44">
            <v>392</v>
          </cell>
          <cell r="S44">
            <v>444</v>
          </cell>
          <cell r="T44">
            <v>1793</v>
          </cell>
          <cell r="U44">
            <v>366</v>
          </cell>
          <cell r="V44">
            <v>9</v>
          </cell>
          <cell r="X44" t="str">
            <v>Rehab</v>
          </cell>
          <cell r="Y44" t="str">
            <v>EB</v>
          </cell>
          <cell r="Z44" t="str">
            <v>Corydon Av</v>
          </cell>
          <cell r="AA44" t="str">
            <v>Shaftesbury Bv</v>
          </cell>
          <cell r="AB44" t="str">
            <v>Tuxedo Av</v>
          </cell>
        </row>
        <row r="45">
          <cell r="A45" t="str">
            <v>1171M</v>
          </cell>
          <cell r="B45" t="str">
            <v>1171M</v>
          </cell>
          <cell r="C45">
            <v>1171</v>
          </cell>
          <cell r="D45" t="str">
            <v>M</v>
          </cell>
          <cell r="E45">
            <v>6.59</v>
          </cell>
          <cell r="F45">
            <v>357.5</v>
          </cell>
          <cell r="G45">
            <v>14.074803149606298</v>
          </cell>
          <cell r="H45">
            <v>11611</v>
          </cell>
          <cell r="I45">
            <v>243</v>
          </cell>
          <cell r="J45">
            <v>33.484251968503933</v>
          </cell>
          <cell r="K45">
            <v>2</v>
          </cell>
          <cell r="L45">
            <v>300</v>
          </cell>
          <cell r="M45">
            <v>5.9055118110236213</v>
          </cell>
          <cell r="N45">
            <v>53.464566929133852</v>
          </cell>
          <cell r="O45">
            <v>228</v>
          </cell>
          <cell r="P45">
            <v>213</v>
          </cell>
          <cell r="Q45">
            <v>238</v>
          </cell>
          <cell r="R45">
            <v>204</v>
          </cell>
          <cell r="S45">
            <v>159</v>
          </cell>
          <cell r="T45">
            <v>1042</v>
          </cell>
          <cell r="U45">
            <v>202</v>
          </cell>
          <cell r="V45">
            <v>11</v>
          </cell>
          <cell r="X45" t="str">
            <v>Mill and Fill</v>
          </cell>
          <cell r="Y45" t="str">
            <v>EB</v>
          </cell>
          <cell r="Z45" t="str">
            <v>Corydon Av</v>
          </cell>
          <cell r="AA45" t="str">
            <v>Tuxedo Av</v>
          </cell>
          <cell r="AB45" t="str">
            <v>Kenaston Bv</v>
          </cell>
        </row>
        <row r="46">
          <cell r="A46" t="str">
            <v>1179M</v>
          </cell>
          <cell r="B46" t="str">
            <v>1179M</v>
          </cell>
          <cell r="C46">
            <v>1179</v>
          </cell>
          <cell r="D46" t="str">
            <v>M</v>
          </cell>
          <cell r="E46">
            <v>3.24</v>
          </cell>
          <cell r="F46">
            <v>77</v>
          </cell>
          <cell r="G46">
            <v>3.0314960629921259</v>
          </cell>
          <cell r="H46">
            <v>25196</v>
          </cell>
          <cell r="I46">
            <v>464</v>
          </cell>
          <cell r="J46">
            <v>63.937007874015748</v>
          </cell>
          <cell r="K46">
            <v>12</v>
          </cell>
          <cell r="L46">
            <v>498</v>
          </cell>
          <cell r="M46">
            <v>9.8031496062992129</v>
          </cell>
          <cell r="N46">
            <v>76.771653543307096</v>
          </cell>
          <cell r="O46">
            <v>66</v>
          </cell>
          <cell r="P46">
            <v>53</v>
          </cell>
          <cell r="Q46">
            <v>40</v>
          </cell>
          <cell r="R46">
            <v>96</v>
          </cell>
          <cell r="S46">
            <v>170</v>
          </cell>
          <cell r="T46">
            <v>425</v>
          </cell>
          <cell r="U46">
            <v>80</v>
          </cell>
          <cell r="V46">
            <v>5</v>
          </cell>
          <cell r="X46" t="str">
            <v>Mill and Fill</v>
          </cell>
          <cell r="Y46" t="str">
            <v>SB</v>
          </cell>
          <cell r="Z46" t="str">
            <v>Pembina Hw</v>
          </cell>
          <cell r="AA46" t="str">
            <v>McGillivray Bv</v>
          </cell>
          <cell r="AB46" t="str">
            <v>Chevrier Bv</v>
          </cell>
        </row>
        <row r="47">
          <cell r="A47" t="str">
            <v>1183R</v>
          </cell>
          <cell r="B47" t="str">
            <v>1183R</v>
          </cell>
          <cell r="C47">
            <v>1183</v>
          </cell>
          <cell r="D47" t="str">
            <v>R</v>
          </cell>
          <cell r="E47">
            <v>5.98</v>
          </cell>
          <cell r="F47">
            <v>298.5</v>
          </cell>
          <cell r="G47">
            <v>11.751968503937007</v>
          </cell>
          <cell r="H47">
            <v>21474</v>
          </cell>
          <cell r="I47">
            <v>435</v>
          </cell>
          <cell r="J47">
            <v>59.940944881889763</v>
          </cell>
          <cell r="K47">
            <v>5</v>
          </cell>
          <cell r="L47">
            <v>448</v>
          </cell>
          <cell r="M47">
            <v>8.8188976377952759</v>
          </cell>
          <cell r="N47">
            <v>80.511811023622045</v>
          </cell>
          <cell r="O47">
            <v>42</v>
          </cell>
          <cell r="P47">
            <v>37</v>
          </cell>
          <cell r="Q47">
            <v>44</v>
          </cell>
          <cell r="R47">
            <v>43</v>
          </cell>
          <cell r="S47">
            <v>57</v>
          </cell>
          <cell r="T47">
            <v>223</v>
          </cell>
          <cell r="U47">
            <v>38</v>
          </cell>
          <cell r="V47">
            <v>11</v>
          </cell>
          <cell r="W47">
            <v>2014</v>
          </cell>
          <cell r="X47" t="str">
            <v>Rehab</v>
          </cell>
          <cell r="Y47" t="str">
            <v>SB</v>
          </cell>
          <cell r="Z47" t="str">
            <v>Pembina Hw</v>
          </cell>
          <cell r="AA47" t="str">
            <v>University Cr</v>
          </cell>
          <cell r="AB47" t="str">
            <v>Markham Rd</v>
          </cell>
        </row>
        <row r="48">
          <cell r="A48" t="str">
            <v>1189M</v>
          </cell>
          <cell r="B48" t="str">
            <v>1189M</v>
          </cell>
          <cell r="C48">
            <v>1189</v>
          </cell>
          <cell r="D48" t="str">
            <v>M</v>
          </cell>
          <cell r="E48">
            <v>3.38</v>
          </cell>
          <cell r="F48">
            <v>134</v>
          </cell>
          <cell r="G48">
            <v>5.2755905511811019</v>
          </cell>
          <cell r="H48">
            <v>12679</v>
          </cell>
          <cell r="I48">
            <v>270</v>
          </cell>
          <cell r="J48">
            <v>37.204724409448822</v>
          </cell>
          <cell r="K48">
            <v>4</v>
          </cell>
          <cell r="L48">
            <v>414</v>
          </cell>
          <cell r="M48">
            <v>8.1496062992125982</v>
          </cell>
          <cell r="N48">
            <v>50.629921259842526</v>
          </cell>
          <cell r="O48">
            <v>258</v>
          </cell>
          <cell r="P48">
            <v>224</v>
          </cell>
          <cell r="Q48">
            <v>212</v>
          </cell>
          <cell r="R48">
            <v>275</v>
          </cell>
          <cell r="S48">
            <v>322</v>
          </cell>
          <cell r="T48">
            <v>1291</v>
          </cell>
          <cell r="U48">
            <v>259</v>
          </cell>
          <cell r="V48">
            <v>5</v>
          </cell>
          <cell r="W48" t="str">
            <v>yellow</v>
          </cell>
          <cell r="X48" t="str">
            <v>Mill and Fill</v>
          </cell>
          <cell r="Y48" t="str">
            <v>SB</v>
          </cell>
          <cell r="Z48" t="str">
            <v>Pembina Hw</v>
          </cell>
          <cell r="AA48" t="str">
            <v>De Vos Rd</v>
          </cell>
          <cell r="AB48" t="str">
            <v>Ducharme Av</v>
          </cell>
        </row>
        <row r="49">
          <cell r="A49" t="str">
            <v>1190M</v>
          </cell>
          <cell r="B49" t="str">
            <v>1190M</v>
          </cell>
          <cell r="C49">
            <v>1190</v>
          </cell>
          <cell r="D49" t="str">
            <v>M</v>
          </cell>
          <cell r="E49">
            <v>3.24</v>
          </cell>
          <cell r="F49">
            <v>77</v>
          </cell>
          <cell r="G49">
            <v>3.0314960629921259</v>
          </cell>
          <cell r="H49">
            <v>10534</v>
          </cell>
          <cell r="I49">
            <v>203</v>
          </cell>
          <cell r="J49">
            <v>27.972440944881889</v>
          </cell>
          <cell r="K49">
            <v>4</v>
          </cell>
          <cell r="L49">
            <v>414</v>
          </cell>
          <cell r="M49">
            <v>8.1496062992125982</v>
          </cell>
          <cell r="N49">
            <v>39.153543307086615</v>
          </cell>
          <cell r="O49">
            <v>336</v>
          </cell>
          <cell r="P49">
            <v>312</v>
          </cell>
          <cell r="Q49">
            <v>283</v>
          </cell>
          <cell r="R49">
            <v>375</v>
          </cell>
          <cell r="S49">
            <v>412</v>
          </cell>
          <cell r="T49">
            <v>1718</v>
          </cell>
          <cell r="U49">
            <v>351</v>
          </cell>
          <cell r="V49">
            <v>5</v>
          </cell>
          <cell r="X49" t="str">
            <v>Mill and Fill</v>
          </cell>
          <cell r="Y49" t="str">
            <v>SB</v>
          </cell>
          <cell r="Z49" t="str">
            <v>Pembina Hw</v>
          </cell>
          <cell r="AA49" t="str">
            <v>Ducharme Av</v>
          </cell>
          <cell r="AB49" t="str">
            <v>Des Trappistes St</v>
          </cell>
        </row>
        <row r="50">
          <cell r="A50" t="str">
            <v>1197M</v>
          </cell>
          <cell r="B50" t="str">
            <v>1197M</v>
          </cell>
          <cell r="C50">
            <v>1197</v>
          </cell>
          <cell r="D50" t="str">
            <v>M</v>
          </cell>
          <cell r="E50">
            <v>3.38</v>
          </cell>
          <cell r="F50">
            <v>134</v>
          </cell>
          <cell r="G50">
            <v>5.2755905511811019</v>
          </cell>
          <cell r="H50">
            <v>10745</v>
          </cell>
          <cell r="I50">
            <v>214</v>
          </cell>
          <cell r="J50">
            <v>29.488188976377952</v>
          </cell>
          <cell r="K50">
            <v>4</v>
          </cell>
          <cell r="L50">
            <v>414</v>
          </cell>
          <cell r="M50">
            <v>8.1496062992125982</v>
          </cell>
          <cell r="N50">
            <v>42.913385826771652</v>
          </cell>
          <cell r="O50">
            <v>311</v>
          </cell>
          <cell r="P50">
            <v>279</v>
          </cell>
          <cell r="Q50">
            <v>265</v>
          </cell>
          <cell r="R50">
            <v>342</v>
          </cell>
          <cell r="S50">
            <v>374</v>
          </cell>
          <cell r="T50">
            <v>1571</v>
          </cell>
          <cell r="U50">
            <v>322</v>
          </cell>
          <cell r="V50">
            <v>5</v>
          </cell>
          <cell r="X50" t="str">
            <v>Mill and Fill</v>
          </cell>
          <cell r="Y50" t="str">
            <v>NB</v>
          </cell>
          <cell r="Z50" t="str">
            <v>Pembina Hw</v>
          </cell>
          <cell r="AA50" t="str">
            <v>Des Trappistes St</v>
          </cell>
          <cell r="AB50" t="str">
            <v>Ducharme Av</v>
          </cell>
        </row>
        <row r="51">
          <cell r="A51" t="str">
            <v>1199M</v>
          </cell>
          <cell r="B51" t="str">
            <v>1199M</v>
          </cell>
          <cell r="C51">
            <v>1199</v>
          </cell>
          <cell r="D51" t="str">
            <v>M</v>
          </cell>
          <cell r="E51">
            <v>3.38</v>
          </cell>
          <cell r="F51">
            <v>134</v>
          </cell>
          <cell r="G51">
            <v>5.2755905511811019</v>
          </cell>
          <cell r="H51">
            <v>12919</v>
          </cell>
          <cell r="I51">
            <v>279</v>
          </cell>
          <cell r="J51">
            <v>38.444881889763778</v>
          </cell>
          <cell r="K51">
            <v>4</v>
          </cell>
          <cell r="L51">
            <v>414</v>
          </cell>
          <cell r="M51">
            <v>8.1496062992125982</v>
          </cell>
          <cell r="N51">
            <v>51.870078740157481</v>
          </cell>
          <cell r="O51">
            <v>244</v>
          </cell>
          <cell r="P51">
            <v>215</v>
          </cell>
          <cell r="Q51">
            <v>200</v>
          </cell>
          <cell r="R51">
            <v>261</v>
          </cell>
          <cell r="S51">
            <v>311</v>
          </cell>
          <cell r="T51">
            <v>1231</v>
          </cell>
          <cell r="U51">
            <v>244</v>
          </cell>
          <cell r="V51">
            <v>5</v>
          </cell>
          <cell r="X51" t="str">
            <v>Mill and Fill</v>
          </cell>
          <cell r="Y51" t="str">
            <v>NB</v>
          </cell>
          <cell r="Z51" t="str">
            <v>Pembina Hw</v>
          </cell>
          <cell r="AA51" t="str">
            <v>De Vos Rd</v>
          </cell>
          <cell r="AB51" t="str">
            <v>Dalhousie Dr</v>
          </cell>
        </row>
        <row r="52">
          <cell r="A52" t="str">
            <v>1200M</v>
          </cell>
          <cell r="B52" t="str">
            <v>1200M</v>
          </cell>
          <cell r="C52">
            <v>1200</v>
          </cell>
          <cell r="D52" t="str">
            <v>M</v>
          </cell>
          <cell r="E52">
            <v>5.08</v>
          </cell>
          <cell r="F52">
            <v>263</v>
          </cell>
          <cell r="G52">
            <v>10.354330708661417</v>
          </cell>
          <cell r="H52">
            <v>16305</v>
          </cell>
          <cell r="I52">
            <v>353</v>
          </cell>
          <cell r="J52">
            <v>48.641732283464563</v>
          </cell>
          <cell r="K52">
            <v>4</v>
          </cell>
          <cell r="L52">
            <v>414</v>
          </cell>
          <cell r="M52">
            <v>8.1496062992125982</v>
          </cell>
          <cell r="N52">
            <v>67.145669291338578</v>
          </cell>
          <cell r="O52">
            <v>133</v>
          </cell>
          <cell r="P52">
            <v>106</v>
          </cell>
          <cell r="Q52">
            <v>114</v>
          </cell>
          <cell r="R52">
            <v>122</v>
          </cell>
          <cell r="S52">
            <v>129</v>
          </cell>
          <cell r="T52">
            <v>604</v>
          </cell>
          <cell r="U52">
            <v>119</v>
          </cell>
          <cell r="V52">
            <v>9</v>
          </cell>
          <cell r="W52" t="str">
            <v>yellow</v>
          </cell>
          <cell r="X52" t="str">
            <v>Mill and Fill</v>
          </cell>
          <cell r="Y52" t="str">
            <v>NB</v>
          </cell>
          <cell r="Z52" t="str">
            <v>Pembina Hw</v>
          </cell>
          <cell r="AA52" t="str">
            <v>Dalhousie Dr</v>
          </cell>
          <cell r="AB52" t="str">
            <v>Killarney Av</v>
          </cell>
        </row>
        <row r="53">
          <cell r="A53" t="str">
            <v>1212R</v>
          </cell>
          <cell r="B53" t="str">
            <v>1212R</v>
          </cell>
          <cell r="C53">
            <v>1212</v>
          </cell>
          <cell r="D53" t="str">
            <v>R</v>
          </cell>
          <cell r="E53">
            <v>2.97</v>
          </cell>
          <cell r="F53">
            <v>15.5</v>
          </cell>
          <cell r="G53">
            <v>0.61023622047244097</v>
          </cell>
          <cell r="H53">
            <v>31771</v>
          </cell>
          <cell r="I53">
            <v>495</v>
          </cell>
          <cell r="J53">
            <v>68.208661417322844</v>
          </cell>
          <cell r="K53">
            <v>12</v>
          </cell>
          <cell r="L53">
            <v>498</v>
          </cell>
          <cell r="M53">
            <v>9.8031496062992129</v>
          </cell>
          <cell r="N53">
            <v>78.622047244094503</v>
          </cell>
          <cell r="O53">
            <v>51</v>
          </cell>
          <cell r="P53">
            <v>48</v>
          </cell>
          <cell r="Q53">
            <v>24</v>
          </cell>
          <cell r="R53">
            <v>95</v>
          </cell>
          <cell r="S53">
            <v>202</v>
          </cell>
          <cell r="T53">
            <v>420</v>
          </cell>
          <cell r="U53">
            <v>78</v>
          </cell>
          <cell r="V53">
            <v>9</v>
          </cell>
          <cell r="W53">
            <v>2015</v>
          </cell>
          <cell r="X53" t="str">
            <v>Rehab</v>
          </cell>
          <cell r="Y53" t="str">
            <v>NB</v>
          </cell>
          <cell r="Z53" t="str">
            <v>Pembina Hw</v>
          </cell>
          <cell r="AA53" t="str">
            <v>Oakenwald Av</v>
          </cell>
          <cell r="AB53" t="str">
            <v>Jubilee Av</v>
          </cell>
        </row>
        <row r="54">
          <cell r="A54" t="str">
            <v>1213M</v>
          </cell>
          <cell r="B54" t="str">
            <v>1213M</v>
          </cell>
          <cell r="C54">
            <v>1213</v>
          </cell>
          <cell r="D54" t="str">
            <v>M</v>
          </cell>
          <cell r="E54">
            <v>3.24</v>
          </cell>
          <cell r="F54">
            <v>77</v>
          </cell>
          <cell r="G54">
            <v>3.0314960629921259</v>
          </cell>
          <cell r="H54">
            <v>36006</v>
          </cell>
          <cell r="I54">
            <v>505</v>
          </cell>
          <cell r="J54">
            <v>69.586614173228341</v>
          </cell>
          <cell r="K54">
            <v>5</v>
          </cell>
          <cell r="L54">
            <v>448</v>
          </cell>
          <cell r="M54">
            <v>8.8188976377952759</v>
          </cell>
          <cell r="N54">
            <v>81.437007874015748</v>
          </cell>
          <cell r="O54">
            <v>36</v>
          </cell>
          <cell r="P54">
            <v>39</v>
          </cell>
          <cell r="Q54">
            <v>22</v>
          </cell>
          <cell r="R54">
            <v>68</v>
          </cell>
          <cell r="S54">
            <v>145</v>
          </cell>
          <cell r="T54">
            <v>310</v>
          </cell>
          <cell r="U54">
            <v>54</v>
          </cell>
          <cell r="V54">
            <v>5</v>
          </cell>
          <cell r="W54" t="str">
            <v>BRT</v>
          </cell>
          <cell r="X54" t="str">
            <v>Mill and Fill</v>
          </cell>
          <cell r="Y54" t="str">
            <v>NB</v>
          </cell>
          <cell r="Z54" t="str">
            <v>Pembina Hw</v>
          </cell>
          <cell r="AA54" t="str">
            <v>Jubilee Av</v>
          </cell>
          <cell r="AB54" t="str">
            <v>Stafford St</v>
          </cell>
        </row>
        <row r="55">
          <cell r="A55" t="str">
            <v>1216R</v>
          </cell>
          <cell r="B55" t="str">
            <v>1216R</v>
          </cell>
          <cell r="C55">
            <v>1216</v>
          </cell>
          <cell r="D55" t="str">
            <v>R</v>
          </cell>
          <cell r="E55">
            <v>6.01</v>
          </cell>
          <cell r="F55">
            <v>311</v>
          </cell>
          <cell r="G55">
            <v>12.244094488188978</v>
          </cell>
          <cell r="H55">
            <v>28405</v>
          </cell>
          <cell r="I55">
            <v>486</v>
          </cell>
          <cell r="J55">
            <v>66.968503937007867</v>
          </cell>
          <cell r="K55">
            <v>5</v>
          </cell>
          <cell r="L55">
            <v>448</v>
          </cell>
          <cell r="M55">
            <v>8.8188976377952759</v>
          </cell>
          <cell r="N55">
            <v>88.031496062992119</v>
          </cell>
          <cell r="O55">
            <v>14</v>
          </cell>
          <cell r="P55">
            <v>14</v>
          </cell>
          <cell r="Q55">
            <v>13</v>
          </cell>
          <cell r="R55">
            <v>20</v>
          </cell>
          <cell r="S55">
            <v>30</v>
          </cell>
          <cell r="T55">
            <v>91</v>
          </cell>
          <cell r="U55">
            <v>16</v>
          </cell>
          <cell r="V55">
            <v>11</v>
          </cell>
          <cell r="W55">
            <v>2016</v>
          </cell>
          <cell r="X55" t="str">
            <v>Rehab</v>
          </cell>
          <cell r="Y55" t="str">
            <v>NB</v>
          </cell>
          <cell r="Z55" t="str">
            <v>Pembina Hw</v>
          </cell>
          <cell r="AA55" t="str">
            <v>Grant Av</v>
          </cell>
          <cell r="AB55" t="str">
            <v>Osborne St</v>
          </cell>
        </row>
        <row r="56">
          <cell r="A56" t="str">
            <v>1228M</v>
          </cell>
          <cell r="B56" t="str">
            <v>1228M</v>
          </cell>
          <cell r="C56">
            <v>1228</v>
          </cell>
          <cell r="D56" t="str">
            <v>M</v>
          </cell>
          <cell r="E56">
            <v>3.91</v>
          </cell>
          <cell r="F56">
            <v>231.5</v>
          </cell>
          <cell r="G56">
            <v>9.1141732283464574</v>
          </cell>
          <cell r="H56">
            <v>7894</v>
          </cell>
          <cell r="I56">
            <v>122</v>
          </cell>
          <cell r="J56">
            <v>16.811023622047244</v>
          </cell>
          <cell r="K56">
            <v>0</v>
          </cell>
          <cell r="L56">
            <v>46</v>
          </cell>
          <cell r="M56">
            <v>0.9055118110236221</v>
          </cell>
          <cell r="N56">
            <v>26.830708661417326</v>
          </cell>
          <cell r="O56">
            <v>422</v>
          </cell>
          <cell r="P56">
            <v>448</v>
          </cell>
          <cell r="Q56">
            <v>437</v>
          </cell>
          <cell r="R56">
            <v>426</v>
          </cell>
          <cell r="S56">
            <v>417</v>
          </cell>
          <cell r="T56">
            <v>2150</v>
          </cell>
          <cell r="U56">
            <v>434</v>
          </cell>
          <cell r="V56">
            <v>3</v>
          </cell>
          <cell r="X56" t="str">
            <v>Mill and Fill</v>
          </cell>
          <cell r="Z56" t="str">
            <v>Wilkes Av</v>
          </cell>
          <cell r="AA56" t="str">
            <v>Elmhurst Rd</v>
          </cell>
          <cell r="AB56" t="str">
            <v>Fairmont Rd</v>
          </cell>
        </row>
        <row r="57">
          <cell r="A57" t="str">
            <v>1229M</v>
          </cell>
          <cell r="B57" t="str">
            <v>1229M</v>
          </cell>
          <cell r="C57">
            <v>1229</v>
          </cell>
          <cell r="D57" t="str">
            <v>M</v>
          </cell>
          <cell r="E57">
            <v>3.53</v>
          </cell>
          <cell r="F57">
            <v>214.5</v>
          </cell>
          <cell r="G57">
            <v>8.4448818897637796</v>
          </cell>
          <cell r="H57">
            <v>7160</v>
          </cell>
          <cell r="I57">
            <v>96</v>
          </cell>
          <cell r="J57">
            <v>13.228346456692913</v>
          </cell>
          <cell r="K57">
            <v>0</v>
          </cell>
          <cell r="L57">
            <v>46</v>
          </cell>
          <cell r="M57">
            <v>0.9055118110236221</v>
          </cell>
          <cell r="N57">
            <v>22.578740157480315</v>
          </cell>
          <cell r="O57">
            <v>448</v>
          </cell>
          <cell r="P57">
            <v>467</v>
          </cell>
          <cell r="Q57">
            <v>460</v>
          </cell>
          <cell r="R57">
            <v>446</v>
          </cell>
          <cell r="S57">
            <v>441</v>
          </cell>
          <cell r="T57">
            <v>2262</v>
          </cell>
          <cell r="U57">
            <v>458</v>
          </cell>
          <cell r="V57">
            <v>1</v>
          </cell>
          <cell r="X57" t="str">
            <v>Mill and Fill</v>
          </cell>
          <cell r="Z57" t="str">
            <v>Wilkes Av</v>
          </cell>
          <cell r="AA57" t="str">
            <v>Fairmont Rd</v>
          </cell>
          <cell r="AB57" t="str">
            <v>PTH 100</v>
          </cell>
        </row>
        <row r="58">
          <cell r="A58" t="str">
            <v>1233M</v>
          </cell>
          <cell r="B58" t="str">
            <v>1233M</v>
          </cell>
          <cell r="C58">
            <v>1233</v>
          </cell>
          <cell r="D58" t="str">
            <v>M</v>
          </cell>
          <cell r="E58">
            <v>6.74</v>
          </cell>
          <cell r="F58">
            <v>370.5</v>
          </cell>
          <cell r="G58">
            <v>14.586614173228348</v>
          </cell>
          <cell r="H58">
            <v>18465</v>
          </cell>
          <cell r="I58">
            <v>400.5</v>
          </cell>
          <cell r="J58">
            <v>55.187007874015748</v>
          </cell>
          <cell r="K58">
            <v>1</v>
          </cell>
          <cell r="L58">
            <v>164.5</v>
          </cell>
          <cell r="M58">
            <v>3.2381889763779528</v>
          </cell>
          <cell r="N58">
            <v>73.011811023622045</v>
          </cell>
          <cell r="O58">
            <v>93</v>
          </cell>
          <cell r="P58">
            <v>105</v>
          </cell>
          <cell r="Q58">
            <v>118</v>
          </cell>
          <cell r="R58">
            <v>73</v>
          </cell>
          <cell r="S58">
            <v>68</v>
          </cell>
          <cell r="T58">
            <v>457</v>
          </cell>
          <cell r="U58">
            <v>85</v>
          </cell>
          <cell r="V58">
            <v>5</v>
          </cell>
          <cell r="W58" t="str">
            <v>Completed ?</v>
          </cell>
          <cell r="X58" t="str">
            <v>Mill and Fill</v>
          </cell>
          <cell r="Z58" t="str">
            <v>Academy Rd</v>
          </cell>
          <cell r="AA58" t="str">
            <v>Cambridge St</v>
          </cell>
          <cell r="AB58" t="str">
            <v>Oxford St</v>
          </cell>
        </row>
        <row r="59">
          <cell r="A59" t="str">
            <v>1234R</v>
          </cell>
          <cell r="B59" t="str">
            <v>1234R</v>
          </cell>
          <cell r="C59">
            <v>1234</v>
          </cell>
          <cell r="D59" t="str">
            <v>R</v>
          </cell>
          <cell r="E59">
            <v>2.97</v>
          </cell>
          <cell r="F59">
            <v>15.5</v>
          </cell>
          <cell r="G59">
            <v>0.61023622047244097</v>
          </cell>
          <cell r="H59">
            <v>18465</v>
          </cell>
          <cell r="I59">
            <v>400.5</v>
          </cell>
          <cell r="J59">
            <v>55.187007874015748</v>
          </cell>
          <cell r="K59">
            <v>1</v>
          </cell>
          <cell r="L59">
            <v>164.5</v>
          </cell>
          <cell r="M59">
            <v>3.2381889763779528</v>
          </cell>
          <cell r="N59">
            <v>59.035433070866148</v>
          </cell>
          <cell r="O59">
            <v>183</v>
          </cell>
          <cell r="P59">
            <v>216</v>
          </cell>
          <cell r="Q59">
            <v>166</v>
          </cell>
          <cell r="R59">
            <v>246</v>
          </cell>
          <cell r="S59">
            <v>365</v>
          </cell>
          <cell r="T59">
            <v>1176</v>
          </cell>
          <cell r="U59">
            <v>238</v>
          </cell>
          <cell r="V59">
            <v>9</v>
          </cell>
          <cell r="W59" t="str">
            <v>yellow</v>
          </cell>
          <cell r="X59" t="str">
            <v>Rehab</v>
          </cell>
          <cell r="Z59" t="str">
            <v>Academy Rd</v>
          </cell>
          <cell r="AA59" t="str">
            <v>Harrow St</v>
          </cell>
          <cell r="AB59" t="str">
            <v>Cambridge St</v>
          </cell>
        </row>
        <row r="60">
          <cell r="A60" t="str">
            <v>1236M</v>
          </cell>
          <cell r="B60" t="str">
            <v>1236M</v>
          </cell>
          <cell r="C60">
            <v>1236</v>
          </cell>
          <cell r="D60" t="str">
            <v>M</v>
          </cell>
          <cell r="E60">
            <v>3.48</v>
          </cell>
          <cell r="F60">
            <v>192.5</v>
          </cell>
          <cell r="G60">
            <v>7.5787401574803148</v>
          </cell>
          <cell r="H60">
            <v>33288</v>
          </cell>
          <cell r="I60">
            <v>499</v>
          </cell>
          <cell r="J60">
            <v>68.759842519685037</v>
          </cell>
          <cell r="K60">
            <v>1</v>
          </cell>
          <cell r="L60">
            <v>164.5</v>
          </cell>
          <cell r="M60">
            <v>3.2381889763779528</v>
          </cell>
          <cell r="N60">
            <v>79.576771653543304</v>
          </cell>
          <cell r="O60">
            <v>48</v>
          </cell>
          <cell r="P60">
            <v>75</v>
          </cell>
          <cell r="Q60">
            <v>62</v>
          </cell>
          <cell r="R60">
            <v>64</v>
          </cell>
          <cell r="S60">
            <v>115</v>
          </cell>
          <cell r="T60">
            <v>364</v>
          </cell>
          <cell r="U60">
            <v>65</v>
          </cell>
          <cell r="V60">
            <v>5</v>
          </cell>
          <cell r="W60" t="str">
            <v>Done</v>
          </cell>
          <cell r="X60" t="str">
            <v>Mill and Fill</v>
          </cell>
          <cell r="Z60" t="str">
            <v>Academy Rd</v>
          </cell>
          <cell r="AA60" t="str">
            <v>Maryland B* NB</v>
          </cell>
          <cell r="AB60" t="str">
            <v>Harrow St</v>
          </cell>
        </row>
        <row r="61">
          <cell r="A61" t="str">
            <v>1242M</v>
          </cell>
          <cell r="B61" t="str">
            <v>1242M</v>
          </cell>
          <cell r="C61">
            <v>1242</v>
          </cell>
          <cell r="D61" t="str">
            <v>M</v>
          </cell>
          <cell r="E61">
            <v>3.81</v>
          </cell>
          <cell r="F61">
            <v>228</v>
          </cell>
          <cell r="G61">
            <v>8.9763779527559056</v>
          </cell>
          <cell r="H61">
            <v>6438</v>
          </cell>
          <cell r="I61">
            <v>79</v>
          </cell>
          <cell r="J61">
            <v>10.885826771653543</v>
          </cell>
          <cell r="K61">
            <v>0</v>
          </cell>
          <cell r="L61">
            <v>46</v>
          </cell>
          <cell r="M61">
            <v>0.9055118110236221</v>
          </cell>
          <cell r="N61">
            <v>20.76771653543307</v>
          </cell>
          <cell r="O61">
            <v>463</v>
          </cell>
          <cell r="P61">
            <v>474</v>
          </cell>
          <cell r="Q61">
            <v>472</v>
          </cell>
          <cell r="R61">
            <v>456</v>
          </cell>
          <cell r="S61">
            <v>442</v>
          </cell>
          <cell r="T61">
            <v>2307</v>
          </cell>
          <cell r="U61">
            <v>469</v>
          </cell>
          <cell r="V61">
            <v>1</v>
          </cell>
          <cell r="X61" t="str">
            <v>Mill and Fill</v>
          </cell>
          <cell r="Y61" t="str">
            <v>SB</v>
          </cell>
          <cell r="Z61" t="str">
            <v>Moray St</v>
          </cell>
          <cell r="AA61" t="str">
            <v>Ness Av</v>
          </cell>
          <cell r="AB61" t="str">
            <v>Portage Av</v>
          </cell>
        </row>
        <row r="62">
          <cell r="A62" t="str">
            <v>1245M</v>
          </cell>
          <cell r="B62" t="str">
            <v>1245M</v>
          </cell>
          <cell r="C62">
            <v>1245</v>
          </cell>
          <cell r="D62" t="str">
            <v>M</v>
          </cell>
          <cell r="E62">
            <v>3.38</v>
          </cell>
          <cell r="F62">
            <v>134</v>
          </cell>
          <cell r="G62">
            <v>5.2755905511811019</v>
          </cell>
          <cell r="H62">
            <v>7373</v>
          </cell>
          <cell r="I62">
            <v>107</v>
          </cell>
          <cell r="J62">
            <v>14.744094488188976</v>
          </cell>
          <cell r="K62">
            <v>5</v>
          </cell>
          <cell r="L62">
            <v>448</v>
          </cell>
          <cell r="M62">
            <v>8.8188976377952759</v>
          </cell>
          <cell r="N62">
            <v>28.838582677165356</v>
          </cell>
          <cell r="O62">
            <v>405</v>
          </cell>
          <cell r="P62">
            <v>381</v>
          </cell>
          <cell r="Q62">
            <v>361</v>
          </cell>
          <cell r="R62">
            <v>424</v>
          </cell>
          <cell r="S62">
            <v>429</v>
          </cell>
          <cell r="T62">
            <v>2000</v>
          </cell>
          <cell r="U62">
            <v>404</v>
          </cell>
          <cell r="V62">
            <v>5</v>
          </cell>
          <cell r="X62" t="str">
            <v>Mill and Fill</v>
          </cell>
          <cell r="Y62" t="str">
            <v>SB</v>
          </cell>
          <cell r="Z62" t="str">
            <v>Sturgeon Rd</v>
          </cell>
          <cell r="AA62" t="str">
            <v>Ness Av</v>
          </cell>
          <cell r="AB62" t="str">
            <v>Portage Av</v>
          </cell>
        </row>
        <row r="63">
          <cell r="A63" t="str">
            <v>1247R</v>
          </cell>
          <cell r="B63" t="str">
            <v>1247R</v>
          </cell>
          <cell r="C63">
            <v>1247</v>
          </cell>
          <cell r="D63" t="str">
            <v>R</v>
          </cell>
          <cell r="E63">
            <v>3.98</v>
          </cell>
          <cell r="F63">
            <v>233</v>
          </cell>
          <cell r="G63">
            <v>9.1732283464566926</v>
          </cell>
          <cell r="H63">
            <v>2876</v>
          </cell>
          <cell r="I63">
            <v>21</v>
          </cell>
          <cell r="J63">
            <v>2.893700787401575</v>
          </cell>
          <cell r="K63">
            <v>0</v>
          </cell>
          <cell r="L63">
            <v>46</v>
          </cell>
          <cell r="M63">
            <v>0.9055118110236221</v>
          </cell>
          <cell r="N63">
            <v>12.972440944881889</v>
          </cell>
          <cell r="O63">
            <v>492</v>
          </cell>
          <cell r="P63">
            <v>496</v>
          </cell>
          <cell r="Q63">
            <v>501</v>
          </cell>
          <cell r="R63">
            <v>487</v>
          </cell>
          <cell r="S63">
            <v>464</v>
          </cell>
          <cell r="T63">
            <v>2440</v>
          </cell>
          <cell r="U63">
            <v>489.5</v>
          </cell>
          <cell r="V63">
            <v>4</v>
          </cell>
          <cell r="X63" t="str">
            <v>Rehab</v>
          </cell>
          <cell r="Z63" t="str">
            <v>Silver Av</v>
          </cell>
          <cell r="AA63" t="str">
            <v>Sturgeon Rd</v>
          </cell>
          <cell r="AB63" t="str">
            <v>Hamilton Av</v>
          </cell>
        </row>
        <row r="64">
          <cell r="A64" t="str">
            <v>1248M</v>
          </cell>
          <cell r="B64" t="str">
            <v>1248M</v>
          </cell>
          <cell r="C64">
            <v>1248</v>
          </cell>
          <cell r="D64" t="str">
            <v>M</v>
          </cell>
          <cell r="E64">
            <v>3.48</v>
          </cell>
          <cell r="F64">
            <v>192.5</v>
          </cell>
          <cell r="G64">
            <v>7.5787401574803148</v>
          </cell>
          <cell r="H64">
            <v>10242</v>
          </cell>
          <cell r="I64">
            <v>194</v>
          </cell>
          <cell r="J64">
            <v>26.73228346456693</v>
          </cell>
          <cell r="K64">
            <v>3</v>
          </cell>
          <cell r="L64">
            <v>377</v>
          </cell>
          <cell r="M64">
            <v>7.4212598425196852</v>
          </cell>
          <cell r="N64">
            <v>41.732283464566933</v>
          </cell>
          <cell r="O64">
            <v>316</v>
          </cell>
          <cell r="P64">
            <v>295</v>
          </cell>
          <cell r="Q64">
            <v>285</v>
          </cell>
          <cell r="R64">
            <v>338</v>
          </cell>
          <cell r="S64">
            <v>347</v>
          </cell>
          <cell r="T64">
            <v>1581</v>
          </cell>
          <cell r="U64">
            <v>323</v>
          </cell>
          <cell r="V64">
            <v>5</v>
          </cell>
          <cell r="X64" t="str">
            <v>Mill and Fill</v>
          </cell>
          <cell r="Y64" t="str">
            <v>EB</v>
          </cell>
          <cell r="Z64" t="str">
            <v>Ness Av</v>
          </cell>
          <cell r="AA64" t="str">
            <v>Sturgeon Rd</v>
          </cell>
          <cell r="AB64" t="str">
            <v>Moray St</v>
          </cell>
        </row>
        <row r="65">
          <cell r="A65" t="str">
            <v>1252R</v>
          </cell>
          <cell r="B65" t="str">
            <v>1252R</v>
          </cell>
          <cell r="C65">
            <v>1252</v>
          </cell>
          <cell r="D65" t="str">
            <v>R</v>
          </cell>
          <cell r="E65">
            <v>2.98</v>
          </cell>
          <cell r="F65">
            <v>21.5</v>
          </cell>
          <cell r="G65">
            <v>0.84645669291338588</v>
          </cell>
          <cell r="H65">
            <v>15346</v>
          </cell>
          <cell r="I65">
            <v>331</v>
          </cell>
          <cell r="J65">
            <v>45.610236220472437</v>
          </cell>
          <cell r="K65">
            <v>2</v>
          </cell>
          <cell r="L65">
            <v>300</v>
          </cell>
          <cell r="M65">
            <v>5.9055118110236213</v>
          </cell>
          <cell r="N65">
            <v>52.362204724409445</v>
          </cell>
          <cell r="O65">
            <v>237</v>
          </cell>
          <cell r="P65">
            <v>237</v>
          </cell>
          <cell r="Q65">
            <v>197</v>
          </cell>
          <cell r="R65">
            <v>289</v>
          </cell>
          <cell r="S65">
            <v>388</v>
          </cell>
          <cell r="T65">
            <v>1348</v>
          </cell>
          <cell r="U65">
            <v>266</v>
          </cell>
          <cell r="V65">
            <v>9</v>
          </cell>
          <cell r="W65" t="str">
            <v>blue</v>
          </cell>
          <cell r="X65" t="str">
            <v>Rehab</v>
          </cell>
          <cell r="Y65" t="str">
            <v>EB</v>
          </cell>
          <cell r="Z65" t="str">
            <v>Ness Av</v>
          </cell>
          <cell r="AA65" t="str">
            <v>Ferry Rd</v>
          </cell>
          <cell r="AB65" t="str">
            <v>Brooklyn St</v>
          </cell>
        </row>
        <row r="66">
          <cell r="A66" t="str">
            <v>1253M</v>
          </cell>
          <cell r="B66" t="str">
            <v>1253M</v>
          </cell>
          <cell r="C66">
            <v>1253</v>
          </cell>
          <cell r="D66" t="str">
            <v>M</v>
          </cell>
          <cell r="E66">
            <v>3.38</v>
          </cell>
          <cell r="F66">
            <v>134</v>
          </cell>
          <cell r="G66">
            <v>5.2755905511811019</v>
          </cell>
          <cell r="H66">
            <v>14737</v>
          </cell>
          <cell r="I66">
            <v>318</v>
          </cell>
          <cell r="J66">
            <v>43.818897637795274</v>
          </cell>
          <cell r="K66">
            <v>2</v>
          </cell>
          <cell r="L66">
            <v>300</v>
          </cell>
          <cell r="M66">
            <v>5.9055118110236213</v>
          </cell>
          <cell r="N66">
            <v>55</v>
          </cell>
          <cell r="O66">
            <v>215</v>
          </cell>
          <cell r="P66">
            <v>212</v>
          </cell>
          <cell r="Q66">
            <v>193</v>
          </cell>
          <cell r="R66">
            <v>247</v>
          </cell>
          <cell r="S66">
            <v>301</v>
          </cell>
          <cell r="T66">
            <v>1168</v>
          </cell>
          <cell r="U66">
            <v>237</v>
          </cell>
          <cell r="V66">
            <v>5</v>
          </cell>
          <cell r="X66" t="str">
            <v>Mill and Fill</v>
          </cell>
          <cell r="Y66" t="str">
            <v>EB</v>
          </cell>
          <cell r="Z66" t="str">
            <v>Ness Av</v>
          </cell>
          <cell r="AA66" t="str">
            <v>Brooklyn St</v>
          </cell>
          <cell r="AB66" t="str">
            <v>Queen St</v>
          </cell>
        </row>
        <row r="67">
          <cell r="A67" t="str">
            <v>1255M</v>
          </cell>
          <cell r="B67" t="str">
            <v>1255M</v>
          </cell>
          <cell r="C67">
            <v>1255</v>
          </cell>
          <cell r="D67" t="str">
            <v>M</v>
          </cell>
          <cell r="E67">
            <v>4.26</v>
          </cell>
          <cell r="F67">
            <v>252</v>
          </cell>
          <cell r="G67">
            <v>9.9212598425196852</v>
          </cell>
          <cell r="H67">
            <v>10483</v>
          </cell>
          <cell r="I67">
            <v>200</v>
          </cell>
          <cell r="J67">
            <v>27.559055118110237</v>
          </cell>
          <cell r="K67">
            <v>2</v>
          </cell>
          <cell r="L67">
            <v>300</v>
          </cell>
          <cell r="M67">
            <v>5.9055118110236213</v>
          </cell>
          <cell r="N67">
            <v>43.385826771653548</v>
          </cell>
          <cell r="O67">
            <v>305</v>
          </cell>
          <cell r="P67">
            <v>294</v>
          </cell>
          <cell r="Q67">
            <v>293</v>
          </cell>
          <cell r="R67">
            <v>309</v>
          </cell>
          <cell r="S67">
            <v>300</v>
          </cell>
          <cell r="T67">
            <v>1501</v>
          </cell>
          <cell r="U67">
            <v>307.5</v>
          </cell>
          <cell r="V67">
            <v>9</v>
          </cell>
          <cell r="X67" t="str">
            <v>Mill and Fill</v>
          </cell>
          <cell r="Y67" t="str">
            <v>EB</v>
          </cell>
          <cell r="Z67" t="str">
            <v>Ness Av</v>
          </cell>
          <cell r="AA67" t="str">
            <v>Century St</v>
          </cell>
          <cell r="AB67" t="str">
            <v>Madison St</v>
          </cell>
        </row>
        <row r="68">
          <cell r="A68" t="str">
            <v>1256R</v>
          </cell>
          <cell r="B68" t="str">
            <v>1256R</v>
          </cell>
          <cell r="C68">
            <v>1256</v>
          </cell>
          <cell r="D68" t="str">
            <v>R</v>
          </cell>
          <cell r="E68">
            <v>3.05</v>
          </cell>
          <cell r="F68">
            <v>42</v>
          </cell>
          <cell r="G68">
            <v>1.6535433070866143</v>
          </cell>
          <cell r="H68">
            <v>13620</v>
          </cell>
          <cell r="I68">
            <v>297</v>
          </cell>
          <cell r="J68">
            <v>40.925196850393696</v>
          </cell>
          <cell r="K68">
            <v>2</v>
          </cell>
          <cell r="L68">
            <v>300</v>
          </cell>
          <cell r="M68">
            <v>5.9055118110236213</v>
          </cell>
          <cell r="N68">
            <v>48.484251968503933</v>
          </cell>
          <cell r="O68">
            <v>269</v>
          </cell>
          <cell r="P68">
            <v>264</v>
          </cell>
          <cell r="Q68">
            <v>230</v>
          </cell>
          <cell r="R68">
            <v>317</v>
          </cell>
          <cell r="S68">
            <v>397</v>
          </cell>
          <cell r="T68">
            <v>1477</v>
          </cell>
          <cell r="U68">
            <v>300</v>
          </cell>
          <cell r="V68">
            <v>9</v>
          </cell>
          <cell r="X68" t="str">
            <v>Rehab</v>
          </cell>
          <cell r="Y68" t="str">
            <v>EB</v>
          </cell>
          <cell r="Z68" t="str">
            <v>Ness Av</v>
          </cell>
          <cell r="AA68" t="str">
            <v>Madison St</v>
          </cell>
          <cell r="AB68" t="str">
            <v>St James St</v>
          </cell>
        </row>
        <row r="69">
          <cell r="A69" t="str">
            <v>1257M</v>
          </cell>
          <cell r="B69" t="str">
            <v>1257M</v>
          </cell>
          <cell r="C69">
            <v>1257</v>
          </cell>
          <cell r="D69" t="str">
            <v>M</v>
          </cell>
          <cell r="E69">
            <v>3.38</v>
          </cell>
          <cell r="F69">
            <v>134</v>
          </cell>
          <cell r="G69">
            <v>5.2755905511811019</v>
          </cell>
          <cell r="H69">
            <v>11970</v>
          </cell>
          <cell r="I69">
            <v>253</v>
          </cell>
          <cell r="J69">
            <v>34.862204724409452</v>
          </cell>
          <cell r="K69">
            <v>2</v>
          </cell>
          <cell r="L69">
            <v>300</v>
          </cell>
          <cell r="M69">
            <v>5.9055118110236213</v>
          </cell>
          <cell r="N69">
            <v>46.043307086614178</v>
          </cell>
          <cell r="O69">
            <v>285</v>
          </cell>
          <cell r="P69">
            <v>277</v>
          </cell>
          <cell r="Q69">
            <v>253</v>
          </cell>
          <cell r="R69">
            <v>315</v>
          </cell>
          <cell r="S69">
            <v>363</v>
          </cell>
          <cell r="T69">
            <v>1493</v>
          </cell>
          <cell r="U69">
            <v>304</v>
          </cell>
          <cell r="V69">
            <v>5</v>
          </cell>
          <cell r="X69" t="str">
            <v>Mill and Fill</v>
          </cell>
          <cell r="Y69" t="str">
            <v>WB</v>
          </cell>
          <cell r="Z69" t="str">
            <v>Ness Av</v>
          </cell>
          <cell r="AA69" t="str">
            <v>St James St</v>
          </cell>
          <cell r="AB69" t="str">
            <v>Madison St</v>
          </cell>
        </row>
        <row r="70">
          <cell r="A70" t="str">
            <v>1258R</v>
          </cell>
          <cell r="B70" t="str">
            <v>1258R</v>
          </cell>
          <cell r="C70">
            <v>1258</v>
          </cell>
          <cell r="D70" t="str">
            <v>R</v>
          </cell>
          <cell r="E70">
            <v>3.04</v>
          </cell>
          <cell r="F70">
            <v>31</v>
          </cell>
          <cell r="G70">
            <v>1.2204724409448819</v>
          </cell>
          <cell r="H70">
            <v>8960</v>
          </cell>
          <cell r="I70">
            <v>151</v>
          </cell>
          <cell r="J70">
            <v>20.80708661417323</v>
          </cell>
          <cell r="K70">
            <v>2</v>
          </cell>
          <cell r="L70">
            <v>300</v>
          </cell>
          <cell r="M70">
            <v>5.9055118110236213</v>
          </cell>
          <cell r="N70">
            <v>27.933070866141733</v>
          </cell>
          <cell r="O70">
            <v>413</v>
          </cell>
          <cell r="P70">
            <v>408</v>
          </cell>
          <cell r="Q70">
            <v>372</v>
          </cell>
          <cell r="R70">
            <v>443</v>
          </cell>
          <cell r="S70">
            <v>470</v>
          </cell>
          <cell r="T70">
            <v>2106</v>
          </cell>
          <cell r="U70">
            <v>426</v>
          </cell>
          <cell r="V70">
            <v>9</v>
          </cell>
          <cell r="X70" t="str">
            <v>Rehab</v>
          </cell>
          <cell r="Y70" t="str">
            <v>WB</v>
          </cell>
          <cell r="Z70" t="str">
            <v>Ness Av</v>
          </cell>
          <cell r="AA70" t="str">
            <v>Madison St</v>
          </cell>
          <cell r="AB70" t="str">
            <v>Century St</v>
          </cell>
        </row>
        <row r="71">
          <cell r="A71" t="str">
            <v>1262M</v>
          </cell>
          <cell r="B71" t="str">
            <v>1262M</v>
          </cell>
          <cell r="C71">
            <v>1262</v>
          </cell>
          <cell r="D71" t="str">
            <v>M</v>
          </cell>
          <cell r="E71">
            <v>3.38</v>
          </cell>
          <cell r="F71">
            <v>134</v>
          </cell>
          <cell r="G71">
            <v>5.2755905511811019</v>
          </cell>
          <cell r="H71">
            <v>10514</v>
          </cell>
          <cell r="I71">
            <v>202</v>
          </cell>
          <cell r="J71">
            <v>27.834645669291341</v>
          </cell>
          <cell r="K71">
            <v>3</v>
          </cell>
          <cell r="L71">
            <v>377</v>
          </cell>
          <cell r="M71">
            <v>7.4212598425196852</v>
          </cell>
          <cell r="N71">
            <v>40.531496062992133</v>
          </cell>
          <cell r="O71">
            <v>327</v>
          </cell>
          <cell r="P71">
            <v>305</v>
          </cell>
          <cell r="Q71">
            <v>286</v>
          </cell>
          <cell r="R71">
            <v>351</v>
          </cell>
          <cell r="S71">
            <v>387</v>
          </cell>
          <cell r="T71">
            <v>1656</v>
          </cell>
          <cell r="U71">
            <v>338</v>
          </cell>
          <cell r="V71">
            <v>5</v>
          </cell>
          <cell r="X71" t="str">
            <v>Mill and Fill</v>
          </cell>
          <cell r="Y71" t="str">
            <v>WB</v>
          </cell>
          <cell r="Z71" t="str">
            <v>Ness Av</v>
          </cell>
          <cell r="AA71" t="str">
            <v>Moray St</v>
          </cell>
          <cell r="AB71" t="str">
            <v>Sturgeon Rd</v>
          </cell>
        </row>
        <row r="72">
          <cell r="A72" t="str">
            <v>1264M</v>
          </cell>
          <cell r="B72" t="str">
            <v>1264M</v>
          </cell>
          <cell r="C72">
            <v>1264</v>
          </cell>
          <cell r="D72" t="str">
            <v>M</v>
          </cell>
          <cell r="E72">
            <v>5.87</v>
          </cell>
          <cell r="F72">
            <v>283.5</v>
          </cell>
          <cell r="G72">
            <v>11.161417322834646</v>
          </cell>
          <cell r="H72">
            <v>11145</v>
          </cell>
          <cell r="I72">
            <v>227</v>
          </cell>
          <cell r="J72">
            <v>31.279527559055119</v>
          </cell>
          <cell r="K72">
            <v>1</v>
          </cell>
          <cell r="L72">
            <v>164.5</v>
          </cell>
          <cell r="M72">
            <v>3.2381889763779528</v>
          </cell>
          <cell r="N72">
            <v>45.679133858267718</v>
          </cell>
          <cell r="O72">
            <v>288</v>
          </cell>
          <cell r="P72">
            <v>300</v>
          </cell>
          <cell r="Q72">
            <v>299</v>
          </cell>
          <cell r="R72">
            <v>283</v>
          </cell>
          <cell r="S72">
            <v>272</v>
          </cell>
          <cell r="T72">
            <v>1442</v>
          </cell>
          <cell r="U72">
            <v>290</v>
          </cell>
          <cell r="V72">
            <v>9</v>
          </cell>
          <cell r="X72" t="str">
            <v>Mill and Fill</v>
          </cell>
          <cell r="Z72" t="str">
            <v>Ferry Rd</v>
          </cell>
          <cell r="AA72" t="str">
            <v>Ellice Av</v>
          </cell>
          <cell r="AB72" t="str">
            <v>Ness Av</v>
          </cell>
        </row>
        <row r="73">
          <cell r="A73" t="str">
            <v>1283R</v>
          </cell>
          <cell r="B73" t="str">
            <v>1283R</v>
          </cell>
          <cell r="C73">
            <v>1283</v>
          </cell>
          <cell r="D73" t="str">
            <v>R</v>
          </cell>
          <cell r="E73">
            <v>3.09</v>
          </cell>
          <cell r="F73">
            <v>48</v>
          </cell>
          <cell r="G73">
            <v>1.889763779527559</v>
          </cell>
          <cell r="H73">
            <v>6519</v>
          </cell>
          <cell r="I73">
            <v>82</v>
          </cell>
          <cell r="J73">
            <v>11.299212598425196</v>
          </cell>
          <cell r="K73">
            <v>4</v>
          </cell>
          <cell r="L73">
            <v>414</v>
          </cell>
          <cell r="M73">
            <v>8.1496062992125982</v>
          </cell>
          <cell r="N73">
            <v>21.338582677165356</v>
          </cell>
          <cell r="O73">
            <v>458</v>
          </cell>
          <cell r="P73">
            <v>427</v>
          </cell>
          <cell r="Q73">
            <v>410</v>
          </cell>
          <cell r="R73">
            <v>472</v>
          </cell>
          <cell r="S73">
            <v>485</v>
          </cell>
          <cell r="T73">
            <v>2252</v>
          </cell>
          <cell r="U73">
            <v>455</v>
          </cell>
          <cell r="V73">
            <v>9</v>
          </cell>
          <cell r="X73" t="str">
            <v>Rehab</v>
          </cell>
          <cell r="Y73" t="str">
            <v>SB</v>
          </cell>
          <cell r="Z73" t="str">
            <v>Waverley St</v>
          </cell>
          <cell r="AA73" t="str">
            <v>Grant Av</v>
          </cell>
          <cell r="AB73" t="str">
            <v>Taylor Av</v>
          </cell>
        </row>
        <row r="74">
          <cell r="A74" t="str">
            <v>1297R</v>
          </cell>
          <cell r="B74" t="str">
            <v>1297R</v>
          </cell>
          <cell r="C74">
            <v>1297</v>
          </cell>
          <cell r="D74" t="str">
            <v>R</v>
          </cell>
          <cell r="E74">
            <v>7.09</v>
          </cell>
          <cell r="F74">
            <v>474.5</v>
          </cell>
          <cell r="G74">
            <v>18.681102362204726</v>
          </cell>
          <cell r="H74">
            <v>15136</v>
          </cell>
          <cell r="I74">
            <v>323</v>
          </cell>
          <cell r="J74">
            <v>44.50787401574803</v>
          </cell>
          <cell r="K74">
            <v>5</v>
          </cell>
          <cell r="L74">
            <v>448</v>
          </cell>
          <cell r="M74">
            <v>8.8188976377952759</v>
          </cell>
          <cell r="N74">
            <v>72.00787401574803</v>
          </cell>
          <cell r="O74">
            <v>98</v>
          </cell>
          <cell r="P74">
            <v>68</v>
          </cell>
          <cell r="Q74">
            <v>109</v>
          </cell>
          <cell r="R74">
            <v>56</v>
          </cell>
          <cell r="S74">
            <v>28</v>
          </cell>
          <cell r="T74">
            <v>359</v>
          </cell>
          <cell r="U74">
            <v>64</v>
          </cell>
          <cell r="V74">
            <v>7</v>
          </cell>
          <cell r="W74">
            <v>2015</v>
          </cell>
          <cell r="X74" t="str">
            <v>Rehab</v>
          </cell>
          <cell r="Y74" t="str">
            <v>SB</v>
          </cell>
          <cell r="Z74" t="str">
            <v>Osborne St</v>
          </cell>
          <cell r="AA74" t="str">
            <v>St Mary Av</v>
          </cell>
          <cell r="AB74" t="str">
            <v>York Av</v>
          </cell>
        </row>
        <row r="75">
          <cell r="A75" t="str">
            <v>1299M</v>
          </cell>
          <cell r="B75" t="str">
            <v>1299M</v>
          </cell>
          <cell r="C75">
            <v>1299</v>
          </cell>
          <cell r="D75" t="str">
            <v>M</v>
          </cell>
          <cell r="E75">
            <v>7.06</v>
          </cell>
          <cell r="F75">
            <v>462</v>
          </cell>
          <cell r="G75">
            <v>18.188976377952756</v>
          </cell>
          <cell r="H75">
            <v>12698</v>
          </cell>
          <cell r="I75">
            <v>271</v>
          </cell>
          <cell r="J75">
            <v>37.34251968503937</v>
          </cell>
          <cell r="K75">
            <v>0</v>
          </cell>
          <cell r="L75">
            <v>46</v>
          </cell>
          <cell r="M75">
            <v>0.9055118110236221</v>
          </cell>
          <cell r="N75">
            <v>56.437007874015748</v>
          </cell>
          <cell r="O75">
            <v>203</v>
          </cell>
          <cell r="P75">
            <v>236</v>
          </cell>
          <cell r="Q75">
            <v>267</v>
          </cell>
          <cell r="R75">
            <v>166</v>
          </cell>
          <cell r="S75">
            <v>101</v>
          </cell>
          <cell r="T75">
            <v>973</v>
          </cell>
          <cell r="U75">
            <v>187</v>
          </cell>
          <cell r="V75">
            <v>7</v>
          </cell>
          <cell r="X75" t="str">
            <v>Mill and Fill</v>
          </cell>
          <cell r="Y75" t="str">
            <v>NB</v>
          </cell>
          <cell r="Z75" t="str">
            <v>Memorial Bv</v>
          </cell>
          <cell r="AA75" t="str">
            <v>St Mary Av</v>
          </cell>
          <cell r="AB75" t="str">
            <v>Portage Av</v>
          </cell>
        </row>
        <row r="76">
          <cell r="A76" t="str">
            <v>1300M</v>
          </cell>
          <cell r="B76" t="str">
            <v>1300M</v>
          </cell>
          <cell r="C76">
            <v>1300</v>
          </cell>
          <cell r="D76" t="str">
            <v>M</v>
          </cell>
          <cell r="E76">
            <v>3.53</v>
          </cell>
          <cell r="F76">
            <v>214.5</v>
          </cell>
          <cell r="G76">
            <v>8.4448818897637796</v>
          </cell>
          <cell r="H76">
            <v>5437</v>
          </cell>
          <cell r="I76">
            <v>60</v>
          </cell>
          <cell r="J76">
            <v>8.2677165354330704</v>
          </cell>
          <cell r="K76">
            <v>1</v>
          </cell>
          <cell r="L76">
            <v>164.5</v>
          </cell>
          <cell r="M76">
            <v>3.2381889763779528</v>
          </cell>
          <cell r="N76">
            <v>19.950787401574804</v>
          </cell>
          <cell r="O76">
            <v>468</v>
          </cell>
          <cell r="P76">
            <v>463</v>
          </cell>
          <cell r="Q76">
            <v>463</v>
          </cell>
          <cell r="R76">
            <v>460</v>
          </cell>
          <cell r="S76">
            <v>445</v>
          </cell>
          <cell r="T76">
            <v>2299</v>
          </cell>
          <cell r="U76">
            <v>468</v>
          </cell>
          <cell r="V76">
            <v>1</v>
          </cell>
          <cell r="X76" t="str">
            <v>Mill and Fill</v>
          </cell>
          <cell r="Z76" t="str">
            <v>Shaftesbury Bv</v>
          </cell>
          <cell r="AA76" t="str">
            <v>Grant Av</v>
          </cell>
          <cell r="AB76" t="str">
            <v>Wilkes Av</v>
          </cell>
        </row>
        <row r="77">
          <cell r="A77" t="str">
            <v>1316M</v>
          </cell>
          <cell r="B77" t="str">
            <v>1316M</v>
          </cell>
          <cell r="C77">
            <v>1316</v>
          </cell>
          <cell r="D77" t="str">
            <v>M</v>
          </cell>
          <cell r="E77">
            <v>3.38</v>
          </cell>
          <cell r="F77">
            <v>134</v>
          </cell>
          <cell r="G77">
            <v>5.2755905511811019</v>
          </cell>
          <cell r="H77">
            <v>15445</v>
          </cell>
          <cell r="I77">
            <v>336</v>
          </cell>
          <cell r="J77">
            <v>46.2992125984252</v>
          </cell>
          <cell r="K77">
            <v>2</v>
          </cell>
          <cell r="L77">
            <v>300</v>
          </cell>
          <cell r="M77">
            <v>5.9055118110236213</v>
          </cell>
          <cell r="N77">
            <v>57.480314960629926</v>
          </cell>
          <cell r="O77">
            <v>195</v>
          </cell>
          <cell r="P77">
            <v>190</v>
          </cell>
          <cell r="Q77">
            <v>177</v>
          </cell>
          <cell r="R77">
            <v>221</v>
          </cell>
          <cell r="S77">
            <v>279</v>
          </cell>
          <cell r="T77">
            <v>1062</v>
          </cell>
          <cell r="U77">
            <v>208</v>
          </cell>
          <cell r="V77">
            <v>5</v>
          </cell>
          <cell r="X77" t="str">
            <v>Mill and Fill</v>
          </cell>
          <cell r="Y77" t="str">
            <v>NB</v>
          </cell>
          <cell r="Z77" t="str">
            <v>St Annes Rd</v>
          </cell>
          <cell r="AA77" t="str">
            <v>Fermor Av</v>
          </cell>
          <cell r="AB77" t="str">
            <v>Kingswood Av</v>
          </cell>
        </row>
        <row r="78">
          <cell r="A78" t="str">
            <v>1332M</v>
          </cell>
          <cell r="B78" t="str">
            <v>1332M</v>
          </cell>
          <cell r="C78">
            <v>1332</v>
          </cell>
          <cell r="D78" t="str">
            <v>M</v>
          </cell>
          <cell r="E78">
            <v>3.38</v>
          </cell>
          <cell r="F78">
            <v>134</v>
          </cell>
          <cell r="G78">
            <v>5.2755905511811019</v>
          </cell>
          <cell r="H78">
            <v>7946</v>
          </cell>
          <cell r="I78">
            <v>124</v>
          </cell>
          <cell r="J78">
            <v>17.086614173228348</v>
          </cell>
          <cell r="K78">
            <v>1</v>
          </cell>
          <cell r="L78">
            <v>164.5</v>
          </cell>
          <cell r="M78">
            <v>3.2381889763779528</v>
          </cell>
          <cell r="N78">
            <v>25.600393700787404</v>
          </cell>
          <cell r="O78">
            <v>427</v>
          </cell>
          <cell r="P78">
            <v>435</v>
          </cell>
          <cell r="Q78">
            <v>419</v>
          </cell>
          <cell r="R78">
            <v>440</v>
          </cell>
          <cell r="S78">
            <v>452</v>
          </cell>
          <cell r="T78">
            <v>2173</v>
          </cell>
          <cell r="U78">
            <v>437</v>
          </cell>
          <cell r="V78">
            <v>5</v>
          </cell>
          <cell r="X78" t="str">
            <v>Mill and Fill</v>
          </cell>
          <cell r="Z78" t="str">
            <v>Tache Av</v>
          </cell>
          <cell r="AA78" t="str">
            <v>Horace St</v>
          </cell>
          <cell r="AB78" t="str">
            <v>Goulet St</v>
          </cell>
        </row>
        <row r="79">
          <cell r="A79" t="str">
            <v>1339M</v>
          </cell>
          <cell r="B79" t="str">
            <v>1339M</v>
          </cell>
          <cell r="C79">
            <v>1339</v>
          </cell>
          <cell r="D79" t="str">
            <v>M</v>
          </cell>
          <cell r="E79">
            <v>3.24</v>
          </cell>
          <cell r="F79">
            <v>77</v>
          </cell>
          <cell r="G79">
            <v>3.0314960629921259</v>
          </cell>
          <cell r="H79">
            <v>17806</v>
          </cell>
          <cell r="I79">
            <v>385</v>
          </cell>
          <cell r="J79">
            <v>53.051181102362207</v>
          </cell>
          <cell r="K79">
            <v>1</v>
          </cell>
          <cell r="L79">
            <v>164.5</v>
          </cell>
          <cell r="M79">
            <v>3.2381889763779528</v>
          </cell>
          <cell r="N79">
            <v>59.320866141732289</v>
          </cell>
          <cell r="O79">
            <v>181</v>
          </cell>
          <cell r="P79">
            <v>205</v>
          </cell>
          <cell r="Q79">
            <v>174</v>
          </cell>
          <cell r="R79">
            <v>222</v>
          </cell>
          <cell r="S79">
            <v>320</v>
          </cell>
          <cell r="T79">
            <v>1102</v>
          </cell>
          <cell r="U79">
            <v>216.5</v>
          </cell>
          <cell r="V79">
            <v>5</v>
          </cell>
          <cell r="W79" t="str">
            <v>yellow</v>
          </cell>
          <cell r="X79" t="str">
            <v>Mill and Fill</v>
          </cell>
          <cell r="Y79" t="str">
            <v>EB</v>
          </cell>
          <cell r="Z79" t="str">
            <v>Fermor Av</v>
          </cell>
          <cell r="AA79" t="str">
            <v>St Annes Rd</v>
          </cell>
          <cell r="AB79" t="str">
            <v>Archibald St</v>
          </cell>
        </row>
        <row r="80">
          <cell r="A80" t="str">
            <v>1347M</v>
          </cell>
          <cell r="B80" t="str">
            <v>1347M</v>
          </cell>
          <cell r="C80">
            <v>1347</v>
          </cell>
          <cell r="D80" t="str">
            <v>M</v>
          </cell>
          <cell r="E80">
            <v>3.24</v>
          </cell>
          <cell r="F80">
            <v>77</v>
          </cell>
          <cell r="G80">
            <v>3.0314960629921259</v>
          </cell>
          <cell r="H80">
            <v>18049</v>
          </cell>
          <cell r="I80">
            <v>392</v>
          </cell>
          <cell r="J80">
            <v>54.015748031496059</v>
          </cell>
          <cell r="K80">
            <v>1</v>
          </cell>
          <cell r="L80">
            <v>164.5</v>
          </cell>
          <cell r="M80">
            <v>3.2381889763779528</v>
          </cell>
          <cell r="N80">
            <v>60.285433070866141</v>
          </cell>
          <cell r="O80">
            <v>176</v>
          </cell>
          <cell r="P80">
            <v>196</v>
          </cell>
          <cell r="Q80">
            <v>165</v>
          </cell>
          <cell r="R80">
            <v>215</v>
          </cell>
          <cell r="S80">
            <v>309</v>
          </cell>
          <cell r="T80">
            <v>1061</v>
          </cell>
          <cell r="U80">
            <v>206.5</v>
          </cell>
          <cell r="V80">
            <v>5</v>
          </cell>
          <cell r="W80" t="str">
            <v>yellow</v>
          </cell>
          <cell r="X80" t="str">
            <v>Mill and Fill</v>
          </cell>
          <cell r="Y80" t="str">
            <v>WB</v>
          </cell>
          <cell r="Z80" t="str">
            <v>Fermor Av</v>
          </cell>
          <cell r="AA80" t="str">
            <v>Archibald St</v>
          </cell>
          <cell r="AB80" t="str">
            <v>St Annes Rd</v>
          </cell>
        </row>
        <row r="81">
          <cell r="A81" t="str">
            <v>1350M</v>
          </cell>
          <cell r="B81" t="str">
            <v>1350M</v>
          </cell>
          <cell r="C81">
            <v>1350</v>
          </cell>
          <cell r="D81" t="str">
            <v>M</v>
          </cell>
          <cell r="E81">
            <v>3.24</v>
          </cell>
          <cell r="F81">
            <v>77</v>
          </cell>
          <cell r="G81">
            <v>3.0314960629921259</v>
          </cell>
          <cell r="H81">
            <v>9490</v>
          </cell>
          <cell r="I81">
            <v>178</v>
          </cell>
          <cell r="J81">
            <v>24.527559055118111</v>
          </cell>
          <cell r="K81">
            <v>4</v>
          </cell>
          <cell r="L81">
            <v>414</v>
          </cell>
          <cell r="M81">
            <v>8.1496062992125982</v>
          </cell>
          <cell r="N81">
            <v>35.708661417322837</v>
          </cell>
          <cell r="O81">
            <v>359</v>
          </cell>
          <cell r="P81">
            <v>343</v>
          </cell>
          <cell r="Q81">
            <v>306</v>
          </cell>
          <cell r="R81">
            <v>396</v>
          </cell>
          <cell r="S81">
            <v>426</v>
          </cell>
          <cell r="T81">
            <v>1830</v>
          </cell>
          <cell r="U81">
            <v>372</v>
          </cell>
          <cell r="V81">
            <v>5</v>
          </cell>
          <cell r="X81" t="str">
            <v>Mill and Fill</v>
          </cell>
          <cell r="Y81" t="str">
            <v>SB</v>
          </cell>
          <cell r="Z81" t="str">
            <v>Dakota St</v>
          </cell>
          <cell r="AA81" t="str">
            <v>St Marys Rd</v>
          </cell>
          <cell r="AB81" t="str">
            <v>Beliveau Rd</v>
          </cell>
        </row>
        <row r="82">
          <cell r="A82" t="str">
            <v>1363M</v>
          </cell>
          <cell r="B82" t="str">
            <v>1363M</v>
          </cell>
          <cell r="C82">
            <v>1363</v>
          </cell>
          <cell r="D82" t="str">
            <v>M</v>
          </cell>
          <cell r="E82">
            <v>5.08</v>
          </cell>
          <cell r="F82">
            <v>263</v>
          </cell>
          <cell r="G82">
            <v>10.354330708661417</v>
          </cell>
          <cell r="H82">
            <v>11470</v>
          </cell>
          <cell r="I82">
            <v>238</v>
          </cell>
          <cell r="J82">
            <v>32.795275590551178</v>
          </cell>
          <cell r="K82">
            <v>4</v>
          </cell>
          <cell r="L82">
            <v>414</v>
          </cell>
          <cell r="M82">
            <v>8.1496062992125982</v>
          </cell>
          <cell r="N82">
            <v>51.299212598425193</v>
          </cell>
          <cell r="O82">
            <v>249</v>
          </cell>
          <cell r="P82">
            <v>210</v>
          </cell>
          <cell r="Q82">
            <v>224</v>
          </cell>
          <cell r="R82">
            <v>242</v>
          </cell>
          <cell r="S82">
            <v>238</v>
          </cell>
          <cell r="T82">
            <v>1163</v>
          </cell>
          <cell r="U82">
            <v>236</v>
          </cell>
          <cell r="V82">
            <v>9</v>
          </cell>
          <cell r="X82" t="str">
            <v>Mill and Fill</v>
          </cell>
          <cell r="Y82" t="str">
            <v>NB</v>
          </cell>
          <cell r="Z82" t="str">
            <v>Dakota St</v>
          </cell>
          <cell r="AA82" t="str">
            <v>Beliveau Rd</v>
          </cell>
          <cell r="AB82" t="str">
            <v>St Marys Rd</v>
          </cell>
        </row>
        <row r="83">
          <cell r="A83" t="str">
            <v>1374M</v>
          </cell>
          <cell r="B83" t="str">
            <v>1374M</v>
          </cell>
          <cell r="C83">
            <v>1374</v>
          </cell>
          <cell r="D83" t="str">
            <v>M</v>
          </cell>
          <cell r="E83">
            <v>3.24</v>
          </cell>
          <cell r="F83">
            <v>77</v>
          </cell>
          <cell r="G83">
            <v>3.0314960629921259</v>
          </cell>
          <cell r="H83">
            <v>23138</v>
          </cell>
          <cell r="I83">
            <v>449</v>
          </cell>
          <cell r="J83">
            <v>61.870078740157481</v>
          </cell>
          <cell r="K83">
            <v>3</v>
          </cell>
          <cell r="L83">
            <v>377</v>
          </cell>
          <cell r="M83">
            <v>7.4212598425196852</v>
          </cell>
          <cell r="N83">
            <v>72.322834645669289</v>
          </cell>
          <cell r="O83">
            <v>95</v>
          </cell>
          <cell r="P83">
            <v>87</v>
          </cell>
          <cell r="Q83">
            <v>65</v>
          </cell>
          <cell r="R83">
            <v>127</v>
          </cell>
          <cell r="S83">
            <v>215</v>
          </cell>
          <cell r="T83">
            <v>589</v>
          </cell>
          <cell r="U83">
            <v>114.5</v>
          </cell>
          <cell r="V83">
            <v>5</v>
          </cell>
          <cell r="X83" t="str">
            <v>Mill and Fill</v>
          </cell>
          <cell r="Y83" t="str">
            <v>EB</v>
          </cell>
          <cell r="Z83" t="str">
            <v>Portage Av</v>
          </cell>
          <cell r="AA83" t="str">
            <v>Woodlawn St</v>
          </cell>
          <cell r="AB83" t="str">
            <v>Garden Rd</v>
          </cell>
        </row>
        <row r="84">
          <cell r="A84" t="str">
            <v>1377M</v>
          </cell>
          <cell r="B84" t="str">
            <v>1377M</v>
          </cell>
          <cell r="C84">
            <v>1377</v>
          </cell>
          <cell r="D84" t="str">
            <v>M</v>
          </cell>
          <cell r="E84">
            <v>6.08</v>
          </cell>
          <cell r="F84">
            <v>320.5</v>
          </cell>
          <cell r="G84">
            <v>12.618110236220472</v>
          </cell>
          <cell r="H84">
            <v>32964</v>
          </cell>
          <cell r="I84">
            <v>498</v>
          </cell>
          <cell r="J84">
            <v>68.622047244094489</v>
          </cell>
          <cell r="K84">
            <v>7</v>
          </cell>
          <cell r="L84">
            <v>484</v>
          </cell>
          <cell r="M84">
            <v>9.5275590551181093</v>
          </cell>
          <cell r="N84">
            <v>90.767716535433067</v>
          </cell>
          <cell r="O84">
            <v>8</v>
          </cell>
          <cell r="P84">
            <v>8</v>
          </cell>
          <cell r="Q84">
            <v>3</v>
          </cell>
          <cell r="R84">
            <v>14</v>
          </cell>
          <cell r="S84">
            <v>23</v>
          </cell>
          <cell r="T84">
            <v>56</v>
          </cell>
          <cell r="U84">
            <v>10</v>
          </cell>
          <cell r="V84">
            <v>7</v>
          </cell>
          <cell r="W84">
            <v>2013</v>
          </cell>
          <cell r="X84" t="str">
            <v>Mill and Fill</v>
          </cell>
          <cell r="Y84" t="str">
            <v>EB</v>
          </cell>
          <cell r="Z84" t="str">
            <v>Portage Av</v>
          </cell>
          <cell r="AA84" t="str">
            <v>Empress St</v>
          </cell>
          <cell r="AB84" t="str">
            <v>Sherburn St</v>
          </cell>
        </row>
        <row r="85">
          <cell r="A85" t="str">
            <v>1380M</v>
          </cell>
          <cell r="B85" t="str">
            <v>1380M</v>
          </cell>
          <cell r="C85">
            <v>1380</v>
          </cell>
          <cell r="D85" t="str">
            <v>M</v>
          </cell>
          <cell r="E85">
            <v>5.17</v>
          </cell>
          <cell r="F85">
            <v>268.5</v>
          </cell>
          <cell r="G85">
            <v>10.570866141732282</v>
          </cell>
          <cell r="H85">
            <v>24121</v>
          </cell>
          <cell r="I85">
            <v>457</v>
          </cell>
          <cell r="J85">
            <v>62.972440944881889</v>
          </cell>
          <cell r="K85">
            <v>6</v>
          </cell>
          <cell r="L85">
            <v>471.5</v>
          </cell>
          <cell r="M85">
            <v>9.2814960629921259</v>
          </cell>
          <cell r="N85">
            <v>82.824803149606282</v>
          </cell>
          <cell r="O85">
            <v>33</v>
          </cell>
          <cell r="P85">
            <v>26</v>
          </cell>
          <cell r="Q85">
            <v>29</v>
          </cell>
          <cell r="R85">
            <v>37</v>
          </cell>
          <cell r="S85">
            <v>58</v>
          </cell>
          <cell r="T85">
            <v>183</v>
          </cell>
          <cell r="U85">
            <v>31</v>
          </cell>
          <cell r="V85">
            <v>5</v>
          </cell>
          <cell r="W85">
            <v>2014</v>
          </cell>
          <cell r="X85" t="str">
            <v>Mill and Fill</v>
          </cell>
          <cell r="Y85" t="str">
            <v>EB</v>
          </cell>
          <cell r="Z85" t="str">
            <v>Portage Av</v>
          </cell>
          <cell r="AA85" t="str">
            <v>Furby St</v>
          </cell>
          <cell r="AB85" t="str">
            <v>Spence St</v>
          </cell>
        </row>
        <row r="86">
          <cell r="A86" t="str">
            <v>1386M</v>
          </cell>
          <cell r="B86" t="str">
            <v>1386M</v>
          </cell>
          <cell r="C86">
            <v>1386</v>
          </cell>
          <cell r="D86" t="str">
            <v>M</v>
          </cell>
          <cell r="E86">
            <v>3.24</v>
          </cell>
          <cell r="F86">
            <v>77</v>
          </cell>
          <cell r="G86">
            <v>3.0314960629921259</v>
          </cell>
          <cell r="H86">
            <v>25839</v>
          </cell>
          <cell r="I86">
            <v>471</v>
          </cell>
          <cell r="J86">
            <v>64.901574803149614</v>
          </cell>
          <cell r="K86">
            <v>30</v>
          </cell>
          <cell r="L86">
            <v>508</v>
          </cell>
          <cell r="M86">
            <v>10</v>
          </cell>
          <cell r="N86">
            <v>77.933070866141748</v>
          </cell>
          <cell r="O86">
            <v>56</v>
          </cell>
          <cell r="P86">
            <v>49</v>
          </cell>
          <cell r="Q86">
            <v>33</v>
          </cell>
          <cell r="R86">
            <v>90</v>
          </cell>
          <cell r="S86">
            <v>162</v>
          </cell>
          <cell r="T86">
            <v>390</v>
          </cell>
          <cell r="U86">
            <v>69</v>
          </cell>
          <cell r="V86">
            <v>5</v>
          </cell>
          <cell r="W86">
            <v>2014</v>
          </cell>
          <cell r="X86" t="str">
            <v>Mill and Fill</v>
          </cell>
          <cell r="Y86" t="str">
            <v>WB</v>
          </cell>
          <cell r="Z86" t="str">
            <v>Portage Av</v>
          </cell>
          <cell r="AA86" t="str">
            <v>Memorial Bv</v>
          </cell>
          <cell r="AB86" t="str">
            <v>Sherbrook St</v>
          </cell>
        </row>
        <row r="87">
          <cell r="A87" t="str">
            <v>1387M</v>
          </cell>
          <cell r="B87" t="str">
            <v>1387M</v>
          </cell>
          <cell r="C87">
            <v>1387</v>
          </cell>
          <cell r="D87" t="str">
            <v>M</v>
          </cell>
          <cell r="E87">
            <v>6.92</v>
          </cell>
          <cell r="F87">
            <v>436</v>
          </cell>
          <cell r="G87">
            <v>17.165354330708663</v>
          </cell>
          <cell r="H87">
            <v>26574</v>
          </cell>
          <cell r="I87">
            <v>476</v>
          </cell>
          <cell r="J87">
            <v>65.590551181102356</v>
          </cell>
          <cell r="K87">
            <v>6</v>
          </cell>
          <cell r="L87">
            <v>471.5</v>
          </cell>
          <cell r="M87">
            <v>9.2814960629921259</v>
          </cell>
          <cell r="N87">
            <v>92.037401574803141</v>
          </cell>
          <cell r="O87">
            <v>4</v>
          </cell>
          <cell r="P87">
            <v>2</v>
          </cell>
          <cell r="Q87">
            <v>6</v>
          </cell>
          <cell r="R87">
            <v>3</v>
          </cell>
          <cell r="S87">
            <v>3</v>
          </cell>
          <cell r="T87">
            <v>18</v>
          </cell>
          <cell r="U87">
            <v>3</v>
          </cell>
          <cell r="V87">
            <v>5</v>
          </cell>
          <cell r="W87">
            <v>2014</v>
          </cell>
          <cell r="X87" t="str">
            <v>Mill and Fill</v>
          </cell>
          <cell r="Y87" t="str">
            <v>WB</v>
          </cell>
          <cell r="Z87" t="str">
            <v>Portage Av</v>
          </cell>
          <cell r="AA87" t="str">
            <v>Sherbrook St</v>
          </cell>
          <cell r="AB87" t="str">
            <v>McGee St</v>
          </cell>
        </row>
        <row r="88">
          <cell r="A88" t="str">
            <v>1392M</v>
          </cell>
          <cell r="B88" t="str">
            <v>1392M</v>
          </cell>
          <cell r="C88">
            <v>1392</v>
          </cell>
          <cell r="D88" t="str">
            <v>M</v>
          </cell>
          <cell r="E88">
            <v>3.4</v>
          </cell>
          <cell r="F88">
            <v>176.5</v>
          </cell>
          <cell r="G88">
            <v>6.9488188976377954</v>
          </cell>
          <cell r="H88">
            <v>29651</v>
          </cell>
          <cell r="I88">
            <v>491.5</v>
          </cell>
          <cell r="J88">
            <v>67.726377952755897</v>
          </cell>
          <cell r="K88">
            <v>3</v>
          </cell>
          <cell r="L88">
            <v>377</v>
          </cell>
          <cell r="M88">
            <v>7.4212598425196852</v>
          </cell>
          <cell r="N88">
            <v>82.096456692913378</v>
          </cell>
          <cell r="O88">
            <v>35</v>
          </cell>
          <cell r="P88">
            <v>43</v>
          </cell>
          <cell r="Q88">
            <v>37</v>
          </cell>
          <cell r="R88">
            <v>50</v>
          </cell>
          <cell r="S88">
            <v>93</v>
          </cell>
          <cell r="T88">
            <v>258</v>
          </cell>
          <cell r="U88">
            <v>43</v>
          </cell>
          <cell r="V88">
            <v>5</v>
          </cell>
          <cell r="W88">
            <v>2015</v>
          </cell>
          <cell r="X88" t="str">
            <v>Mill and Fill</v>
          </cell>
          <cell r="Y88" t="str">
            <v>WB</v>
          </cell>
          <cell r="Z88" t="str">
            <v>Portage Av</v>
          </cell>
          <cell r="AA88" t="str">
            <v>Sharp Bv</v>
          </cell>
          <cell r="AB88" t="str">
            <v>Rita St</v>
          </cell>
        </row>
        <row r="89">
          <cell r="A89" t="str">
            <v>1398M</v>
          </cell>
          <cell r="B89" t="str">
            <v>1398M</v>
          </cell>
          <cell r="C89">
            <v>1398</v>
          </cell>
          <cell r="D89" t="str">
            <v>M</v>
          </cell>
          <cell r="E89">
            <v>6.9</v>
          </cell>
          <cell r="F89">
            <v>410.5</v>
          </cell>
          <cell r="G89">
            <v>16.161417322834644</v>
          </cell>
          <cell r="H89">
            <v>11929</v>
          </cell>
          <cell r="I89">
            <v>252</v>
          </cell>
          <cell r="J89">
            <v>34.724409448818896</v>
          </cell>
          <cell r="K89">
            <v>8</v>
          </cell>
          <cell r="L89">
            <v>485.5</v>
          </cell>
          <cell r="M89">
            <v>9.5570866141732278</v>
          </cell>
          <cell r="N89">
            <v>60.44291338582677</v>
          </cell>
          <cell r="O89">
            <v>172</v>
          </cell>
          <cell r="P89">
            <v>133</v>
          </cell>
          <cell r="Q89">
            <v>169</v>
          </cell>
          <cell r="R89">
            <v>137</v>
          </cell>
          <cell r="S89">
            <v>84</v>
          </cell>
          <cell r="T89">
            <v>695</v>
          </cell>
          <cell r="U89">
            <v>139</v>
          </cell>
          <cell r="V89">
            <v>5</v>
          </cell>
          <cell r="X89" t="str">
            <v>Mill and Fill</v>
          </cell>
          <cell r="Y89" t="str">
            <v>WB</v>
          </cell>
          <cell r="Z89" t="str">
            <v>Portage Av</v>
          </cell>
          <cell r="AA89" t="str">
            <v>Knox St</v>
          </cell>
          <cell r="AB89" t="str">
            <v>St Charles St</v>
          </cell>
        </row>
        <row r="90">
          <cell r="A90" t="str">
            <v>1399R</v>
          </cell>
          <cell r="B90" t="str">
            <v>1399R</v>
          </cell>
          <cell r="C90">
            <v>1399</v>
          </cell>
          <cell r="D90" t="str">
            <v>R</v>
          </cell>
          <cell r="E90">
            <v>6.84</v>
          </cell>
          <cell r="F90">
            <v>393.5</v>
          </cell>
          <cell r="G90">
            <v>15.492125984251967</v>
          </cell>
          <cell r="H90">
            <v>28989</v>
          </cell>
          <cell r="I90">
            <v>489</v>
          </cell>
          <cell r="J90">
            <v>67.381889763779526</v>
          </cell>
          <cell r="K90">
            <v>6</v>
          </cell>
          <cell r="L90">
            <v>471.5</v>
          </cell>
          <cell r="M90">
            <v>9.2814960629921259</v>
          </cell>
          <cell r="N90">
            <v>92.155511811023615</v>
          </cell>
          <cell r="O90">
            <v>3</v>
          </cell>
          <cell r="P90">
            <v>3</v>
          </cell>
          <cell r="Q90">
            <v>4</v>
          </cell>
          <cell r="R90">
            <v>5</v>
          </cell>
          <cell r="S90">
            <v>9</v>
          </cell>
          <cell r="T90">
            <v>24</v>
          </cell>
          <cell r="U90">
            <v>4</v>
          </cell>
          <cell r="V90">
            <v>11</v>
          </cell>
          <cell r="X90" t="str">
            <v>Rehab</v>
          </cell>
          <cell r="Z90" t="str">
            <v>St James St</v>
          </cell>
          <cell r="AA90" t="str">
            <v>St Matthews Av</v>
          </cell>
          <cell r="AB90" t="str">
            <v>Portage Av</v>
          </cell>
        </row>
        <row r="91">
          <cell r="A91" t="str">
            <v>1400R</v>
          </cell>
          <cell r="B91" t="str">
            <v>1400R</v>
          </cell>
          <cell r="C91">
            <v>1400</v>
          </cell>
          <cell r="D91" t="str">
            <v>R</v>
          </cell>
          <cell r="E91">
            <v>5.99</v>
          </cell>
          <cell r="F91">
            <v>305.5</v>
          </cell>
          <cell r="G91">
            <v>12.027559055118111</v>
          </cell>
          <cell r="H91">
            <v>20519</v>
          </cell>
          <cell r="I91">
            <v>421</v>
          </cell>
          <cell r="J91">
            <v>58.011811023622045</v>
          </cell>
          <cell r="K91">
            <v>1</v>
          </cell>
          <cell r="L91">
            <v>164.5</v>
          </cell>
          <cell r="M91">
            <v>3.2381889763779528</v>
          </cell>
          <cell r="N91">
            <v>73.277559055118104</v>
          </cell>
          <cell r="O91">
            <v>90</v>
          </cell>
          <cell r="P91">
            <v>108</v>
          </cell>
          <cell r="Q91">
            <v>112</v>
          </cell>
          <cell r="R91">
            <v>86</v>
          </cell>
          <cell r="S91">
            <v>88</v>
          </cell>
          <cell r="T91">
            <v>484</v>
          </cell>
          <cell r="U91">
            <v>93</v>
          </cell>
          <cell r="V91">
            <v>11</v>
          </cell>
          <cell r="W91" t="str">
            <v>Polo Park</v>
          </cell>
          <cell r="X91" t="str">
            <v>Rehab</v>
          </cell>
          <cell r="Z91" t="str">
            <v>St James St</v>
          </cell>
          <cell r="AA91" t="str">
            <v>Ellice Av</v>
          </cell>
          <cell r="AB91" t="str">
            <v>St Matthews Av</v>
          </cell>
        </row>
        <row r="92">
          <cell r="A92" t="str">
            <v>1401R</v>
          </cell>
          <cell r="B92" t="str">
            <v>1401R</v>
          </cell>
          <cell r="C92">
            <v>1401</v>
          </cell>
          <cell r="D92" t="str">
            <v>R</v>
          </cell>
          <cell r="E92">
            <v>6</v>
          </cell>
          <cell r="F92">
            <v>308.5</v>
          </cell>
          <cell r="G92">
            <v>12.145669291338583</v>
          </cell>
          <cell r="H92">
            <v>18013</v>
          </cell>
          <cell r="I92">
            <v>388</v>
          </cell>
          <cell r="J92">
            <v>53.464566929133859</v>
          </cell>
          <cell r="K92">
            <v>1</v>
          </cell>
          <cell r="L92">
            <v>164.5</v>
          </cell>
          <cell r="M92">
            <v>3.2381889763779528</v>
          </cell>
          <cell r="N92">
            <v>68.8484251968504</v>
          </cell>
          <cell r="O92">
            <v>118</v>
          </cell>
          <cell r="P92">
            <v>137</v>
          </cell>
          <cell r="Q92">
            <v>135</v>
          </cell>
          <cell r="R92">
            <v>109</v>
          </cell>
          <cell r="S92">
            <v>111</v>
          </cell>
          <cell r="T92">
            <v>610</v>
          </cell>
          <cell r="U92">
            <v>122</v>
          </cell>
          <cell r="V92">
            <v>11</v>
          </cell>
          <cell r="W92" t="str">
            <v>yellow</v>
          </cell>
          <cell r="X92" t="str">
            <v>Rehab</v>
          </cell>
          <cell r="Z92" t="str">
            <v>St James St</v>
          </cell>
          <cell r="AA92" t="str">
            <v>Sargent Av</v>
          </cell>
          <cell r="AB92" t="str">
            <v>Ellice Av</v>
          </cell>
        </row>
        <row r="93">
          <cell r="A93" t="str">
            <v>1404M</v>
          </cell>
          <cell r="B93" t="str">
            <v>1404M</v>
          </cell>
          <cell r="C93">
            <v>1404</v>
          </cell>
          <cell r="D93" t="str">
            <v>M</v>
          </cell>
          <cell r="E93">
            <v>3.48</v>
          </cell>
          <cell r="F93">
            <v>192.5</v>
          </cell>
          <cell r="G93">
            <v>7.5787401574803148</v>
          </cell>
          <cell r="H93">
            <v>15736</v>
          </cell>
          <cell r="I93">
            <v>343</v>
          </cell>
          <cell r="J93">
            <v>47.263779527559059</v>
          </cell>
          <cell r="K93">
            <v>1</v>
          </cell>
          <cell r="L93">
            <v>164.5</v>
          </cell>
          <cell r="M93">
            <v>3.2381889763779528</v>
          </cell>
          <cell r="N93">
            <v>58.080708661417333</v>
          </cell>
          <cell r="O93">
            <v>190</v>
          </cell>
          <cell r="P93">
            <v>214</v>
          </cell>
          <cell r="Q93">
            <v>199</v>
          </cell>
          <cell r="R93">
            <v>208</v>
          </cell>
          <cell r="S93">
            <v>249</v>
          </cell>
          <cell r="T93">
            <v>1060</v>
          </cell>
          <cell r="U93">
            <v>205</v>
          </cell>
          <cell r="V93">
            <v>5</v>
          </cell>
          <cell r="X93" t="str">
            <v>Mill and Fill</v>
          </cell>
          <cell r="Z93" t="str">
            <v>St James St</v>
          </cell>
          <cell r="AA93" t="str">
            <v>Dublin Av</v>
          </cell>
          <cell r="AB93" t="str">
            <v>Saskatchewan Av</v>
          </cell>
        </row>
        <row r="94">
          <cell r="A94" t="str">
            <v>1405M</v>
          </cell>
          <cell r="B94" t="str">
            <v>1405M</v>
          </cell>
          <cell r="C94">
            <v>1405</v>
          </cell>
          <cell r="D94" t="str">
            <v>M</v>
          </cell>
          <cell r="E94">
            <v>3.48</v>
          </cell>
          <cell r="F94">
            <v>192.5</v>
          </cell>
          <cell r="G94">
            <v>7.5787401574803148</v>
          </cell>
          <cell r="H94">
            <v>13053</v>
          </cell>
          <cell r="I94">
            <v>286</v>
          </cell>
          <cell r="J94">
            <v>39.409448818897637</v>
          </cell>
          <cell r="K94">
            <v>1</v>
          </cell>
          <cell r="L94">
            <v>164.5</v>
          </cell>
          <cell r="M94">
            <v>3.2381889763779528</v>
          </cell>
          <cell r="N94">
            <v>50.226377952755911</v>
          </cell>
          <cell r="O94">
            <v>260</v>
          </cell>
          <cell r="P94">
            <v>268</v>
          </cell>
          <cell r="Q94">
            <v>252</v>
          </cell>
          <cell r="R94">
            <v>268</v>
          </cell>
          <cell r="S94">
            <v>302</v>
          </cell>
          <cell r="T94">
            <v>1350</v>
          </cell>
          <cell r="U94">
            <v>267</v>
          </cell>
          <cell r="V94">
            <v>5</v>
          </cell>
          <cell r="X94" t="str">
            <v>Mill and Fill</v>
          </cell>
          <cell r="Z94" t="str">
            <v>St James St</v>
          </cell>
          <cell r="AA94" t="str">
            <v>Notre Dame Av</v>
          </cell>
          <cell r="AB94" t="str">
            <v>Dublin Av</v>
          </cell>
        </row>
        <row r="95">
          <cell r="A95" t="str">
            <v>1406R</v>
          </cell>
          <cell r="B95" t="str">
            <v>1406R</v>
          </cell>
          <cell r="C95">
            <v>1406</v>
          </cell>
          <cell r="D95" t="str">
            <v>R</v>
          </cell>
          <cell r="E95">
            <v>2.95</v>
          </cell>
          <cell r="F95">
            <v>6</v>
          </cell>
          <cell r="G95">
            <v>0.23622047244094488</v>
          </cell>
          <cell r="H95">
            <v>19298</v>
          </cell>
          <cell r="I95">
            <v>410.5</v>
          </cell>
          <cell r="J95">
            <v>56.564960629921259</v>
          </cell>
          <cell r="K95">
            <v>3</v>
          </cell>
          <cell r="L95">
            <v>377</v>
          </cell>
          <cell r="M95">
            <v>7.4212598425196852</v>
          </cell>
          <cell r="N95">
            <v>64.222440944881896</v>
          </cell>
          <cell r="O95">
            <v>149</v>
          </cell>
          <cell r="P95">
            <v>144</v>
          </cell>
          <cell r="Q95">
            <v>108</v>
          </cell>
          <cell r="R95">
            <v>195</v>
          </cell>
          <cell r="S95">
            <v>319</v>
          </cell>
          <cell r="T95">
            <v>915</v>
          </cell>
          <cell r="U95">
            <v>173</v>
          </cell>
          <cell r="V95">
            <v>9</v>
          </cell>
          <cell r="X95" t="str">
            <v>Rehab</v>
          </cell>
          <cell r="Y95" t="str">
            <v>SB</v>
          </cell>
          <cell r="Z95" t="str">
            <v>King Edward St</v>
          </cell>
          <cell r="AA95" t="str">
            <v>Logan Av</v>
          </cell>
          <cell r="AB95" t="str">
            <v>Pacific Av W</v>
          </cell>
        </row>
        <row r="96">
          <cell r="A96" t="str">
            <v>1407R</v>
          </cell>
          <cell r="B96" t="str">
            <v>1407R</v>
          </cell>
          <cell r="C96">
            <v>1407</v>
          </cell>
          <cell r="D96" t="str">
            <v>R</v>
          </cell>
          <cell r="E96">
            <v>3.04</v>
          </cell>
          <cell r="F96">
            <v>31</v>
          </cell>
          <cell r="G96">
            <v>1.2204724409448819</v>
          </cell>
          <cell r="H96">
            <v>19298</v>
          </cell>
          <cell r="I96">
            <v>410.5</v>
          </cell>
          <cell r="J96">
            <v>56.564960629921259</v>
          </cell>
          <cell r="K96">
            <v>3</v>
          </cell>
          <cell r="L96">
            <v>377</v>
          </cell>
          <cell r="M96">
            <v>7.4212598425196852</v>
          </cell>
          <cell r="N96">
            <v>65.206692913385822</v>
          </cell>
          <cell r="O96">
            <v>143</v>
          </cell>
          <cell r="P96">
            <v>136</v>
          </cell>
          <cell r="Q96">
            <v>103</v>
          </cell>
          <cell r="R96">
            <v>179</v>
          </cell>
          <cell r="S96">
            <v>288</v>
          </cell>
          <cell r="T96">
            <v>849</v>
          </cell>
          <cell r="U96">
            <v>165</v>
          </cell>
          <cell r="V96">
            <v>9</v>
          </cell>
          <cell r="X96" t="str">
            <v>Rehab</v>
          </cell>
          <cell r="Y96" t="str">
            <v>SB</v>
          </cell>
          <cell r="Z96" t="str">
            <v>King Edward St</v>
          </cell>
          <cell r="AA96" t="str">
            <v>Pacific Av W</v>
          </cell>
          <cell r="AB96" t="str">
            <v>Notre Dame Av</v>
          </cell>
        </row>
        <row r="97">
          <cell r="A97" t="str">
            <v>1408M</v>
          </cell>
          <cell r="B97" t="str">
            <v>1408M</v>
          </cell>
          <cell r="C97">
            <v>1408</v>
          </cell>
          <cell r="D97" t="str">
            <v>M</v>
          </cell>
          <cell r="E97">
            <v>6.53</v>
          </cell>
          <cell r="F97">
            <v>347</v>
          </cell>
          <cell r="G97">
            <v>13.661417322834646</v>
          </cell>
          <cell r="H97">
            <v>17797</v>
          </cell>
          <cell r="I97">
            <v>384</v>
          </cell>
          <cell r="J97">
            <v>52.913385826771652</v>
          </cell>
          <cell r="K97">
            <v>1</v>
          </cell>
          <cell r="L97">
            <v>164.5</v>
          </cell>
          <cell r="M97">
            <v>3.2381889763779528</v>
          </cell>
          <cell r="N97">
            <v>69.812992125984252</v>
          </cell>
          <cell r="O97">
            <v>111</v>
          </cell>
          <cell r="P97">
            <v>129</v>
          </cell>
          <cell r="Q97">
            <v>131</v>
          </cell>
          <cell r="R97">
            <v>97</v>
          </cell>
          <cell r="S97">
            <v>86</v>
          </cell>
          <cell r="T97">
            <v>554</v>
          </cell>
          <cell r="U97">
            <v>104</v>
          </cell>
          <cell r="V97">
            <v>11</v>
          </cell>
          <cell r="W97">
            <v>2014</v>
          </cell>
          <cell r="X97" t="str">
            <v>Mill and Fill</v>
          </cell>
          <cell r="Y97" t="str">
            <v>SB</v>
          </cell>
          <cell r="Z97" t="str">
            <v>King Edward St</v>
          </cell>
          <cell r="AA97" t="str">
            <v>Notre Dame Av</v>
          </cell>
          <cell r="AB97" t="str">
            <v>Dublin Av</v>
          </cell>
        </row>
        <row r="98">
          <cell r="A98" t="str">
            <v>1413R</v>
          </cell>
          <cell r="B98" t="str">
            <v>1413R</v>
          </cell>
          <cell r="C98">
            <v>1413</v>
          </cell>
          <cell r="D98" t="str">
            <v>R</v>
          </cell>
          <cell r="E98">
            <v>3.04</v>
          </cell>
          <cell r="F98">
            <v>31</v>
          </cell>
          <cell r="G98">
            <v>1.2204724409448819</v>
          </cell>
          <cell r="H98">
            <v>25982</v>
          </cell>
          <cell r="I98">
            <v>473</v>
          </cell>
          <cell r="J98">
            <v>65.177165354330711</v>
          </cell>
          <cell r="K98">
            <v>5</v>
          </cell>
          <cell r="L98">
            <v>448</v>
          </cell>
          <cell r="M98">
            <v>8.8188976377952759</v>
          </cell>
          <cell r="N98">
            <v>75.216535433070874</v>
          </cell>
          <cell r="O98">
            <v>75</v>
          </cell>
          <cell r="P98">
            <v>67</v>
          </cell>
          <cell r="Q98">
            <v>45</v>
          </cell>
          <cell r="R98">
            <v>115</v>
          </cell>
          <cell r="S98">
            <v>229</v>
          </cell>
          <cell r="T98">
            <v>531</v>
          </cell>
          <cell r="U98">
            <v>99</v>
          </cell>
          <cell r="V98">
            <v>9</v>
          </cell>
          <cell r="W98" t="str">
            <v>St James B</v>
          </cell>
          <cell r="X98" t="str">
            <v>Rehab</v>
          </cell>
          <cell r="Y98" t="str">
            <v>SB</v>
          </cell>
          <cell r="Z98" t="str">
            <v>Century St</v>
          </cell>
          <cell r="AA98" t="str">
            <v>Ness Av</v>
          </cell>
          <cell r="AB98" t="str">
            <v>Academy Rd</v>
          </cell>
        </row>
        <row r="99">
          <cell r="A99" t="str">
            <v>1421M</v>
          </cell>
          <cell r="B99" t="str">
            <v>1421M</v>
          </cell>
          <cell r="C99">
            <v>1421</v>
          </cell>
          <cell r="D99" t="str">
            <v>M</v>
          </cell>
          <cell r="E99">
            <v>3.24</v>
          </cell>
          <cell r="F99">
            <v>77</v>
          </cell>
          <cell r="G99">
            <v>3.0314960629921259</v>
          </cell>
          <cell r="H99">
            <v>21545</v>
          </cell>
          <cell r="I99">
            <v>437</v>
          </cell>
          <cell r="J99">
            <v>60.216535433070867</v>
          </cell>
          <cell r="K99">
            <v>1</v>
          </cell>
          <cell r="L99">
            <v>164.5</v>
          </cell>
          <cell r="M99">
            <v>3.2381889763779528</v>
          </cell>
          <cell r="N99">
            <v>66.486220472440948</v>
          </cell>
          <cell r="O99">
            <v>137</v>
          </cell>
          <cell r="P99">
            <v>156</v>
          </cell>
          <cell r="Q99">
            <v>123</v>
          </cell>
          <cell r="R99">
            <v>169</v>
          </cell>
          <cell r="S99">
            <v>268</v>
          </cell>
          <cell r="T99">
            <v>853</v>
          </cell>
          <cell r="U99">
            <v>167</v>
          </cell>
          <cell r="V99">
            <v>5</v>
          </cell>
          <cell r="X99" t="str">
            <v>Mill and Fill</v>
          </cell>
          <cell r="Y99" t="str">
            <v>SB</v>
          </cell>
          <cell r="Z99" t="str">
            <v>Kenaston Bv</v>
          </cell>
          <cell r="AA99" t="str">
            <v>McGillivray Bv</v>
          </cell>
          <cell r="AB99" t="str">
            <v>Scurfield Bv</v>
          </cell>
        </row>
        <row r="100">
          <cell r="A100" t="str">
            <v>1425M</v>
          </cell>
          <cell r="B100" t="str">
            <v>1425M</v>
          </cell>
          <cell r="C100">
            <v>1425</v>
          </cell>
          <cell r="D100" t="str">
            <v>M</v>
          </cell>
          <cell r="E100">
            <v>3.38</v>
          </cell>
          <cell r="F100">
            <v>134</v>
          </cell>
          <cell r="G100">
            <v>5.2755905511811019</v>
          </cell>
          <cell r="H100">
            <v>27203</v>
          </cell>
          <cell r="I100">
            <v>478</v>
          </cell>
          <cell r="J100">
            <v>65.866141732283467</v>
          </cell>
          <cell r="K100">
            <v>1</v>
          </cell>
          <cell r="L100">
            <v>164.5</v>
          </cell>
          <cell r="M100">
            <v>3.2381889763779528</v>
          </cell>
          <cell r="N100">
            <v>74.379921259842519</v>
          </cell>
          <cell r="O100">
            <v>82</v>
          </cell>
          <cell r="P100">
            <v>109</v>
          </cell>
          <cell r="Q100">
            <v>87</v>
          </cell>
          <cell r="R100">
            <v>108</v>
          </cell>
          <cell r="S100">
            <v>173</v>
          </cell>
          <cell r="T100">
            <v>559</v>
          </cell>
          <cell r="U100">
            <v>106.5</v>
          </cell>
          <cell r="V100">
            <v>5</v>
          </cell>
          <cell r="W100" t="str">
            <v>Kenaston</v>
          </cell>
          <cell r="X100" t="str">
            <v>Mill and Fill</v>
          </cell>
          <cell r="Y100" t="str">
            <v>NB</v>
          </cell>
          <cell r="Z100" t="str">
            <v>Kenaston Bv</v>
          </cell>
          <cell r="AA100" t="str">
            <v>Taylor Av</v>
          </cell>
          <cell r="AB100" t="str">
            <v>Grant Av</v>
          </cell>
        </row>
        <row r="101">
          <cell r="A101" t="str">
            <v>1433M</v>
          </cell>
          <cell r="B101" t="str">
            <v>1433M</v>
          </cell>
          <cell r="C101">
            <v>1433</v>
          </cell>
          <cell r="D101" t="str">
            <v>M</v>
          </cell>
          <cell r="E101">
            <v>3.38</v>
          </cell>
          <cell r="F101">
            <v>134</v>
          </cell>
          <cell r="G101">
            <v>5.2755905511811019</v>
          </cell>
          <cell r="H101">
            <v>24797</v>
          </cell>
          <cell r="I101">
            <v>461</v>
          </cell>
          <cell r="J101">
            <v>63.523622047244096</v>
          </cell>
          <cell r="K101">
            <v>0</v>
          </cell>
          <cell r="L101">
            <v>46</v>
          </cell>
          <cell r="M101">
            <v>0.9055118110236221</v>
          </cell>
          <cell r="N101">
            <v>69.704724409448815</v>
          </cell>
          <cell r="O101">
            <v>114</v>
          </cell>
          <cell r="P101">
            <v>153</v>
          </cell>
          <cell r="Q101">
            <v>125</v>
          </cell>
          <cell r="R101">
            <v>141</v>
          </cell>
          <cell r="S101">
            <v>226</v>
          </cell>
          <cell r="T101">
            <v>759</v>
          </cell>
          <cell r="U101">
            <v>146</v>
          </cell>
          <cell r="V101">
            <v>5</v>
          </cell>
          <cell r="W101">
            <v>2014</v>
          </cell>
          <cell r="X101" t="str">
            <v>Mill and Fill</v>
          </cell>
          <cell r="Y101" t="str">
            <v>NB</v>
          </cell>
          <cell r="Z101" t="str">
            <v>Century St</v>
          </cell>
          <cell r="AA101" t="str">
            <v>Ness Av</v>
          </cell>
          <cell r="AB101" t="str">
            <v>Ellice Av</v>
          </cell>
        </row>
        <row r="102">
          <cell r="A102" t="str">
            <v>1436R</v>
          </cell>
          <cell r="B102" t="str">
            <v>1436R</v>
          </cell>
          <cell r="C102">
            <v>1436</v>
          </cell>
          <cell r="D102" t="str">
            <v>R</v>
          </cell>
          <cell r="E102">
            <v>3.04</v>
          </cell>
          <cell r="F102">
            <v>31</v>
          </cell>
          <cell r="G102">
            <v>1.2204724409448819</v>
          </cell>
          <cell r="H102">
            <v>33874</v>
          </cell>
          <cell r="I102">
            <v>500</v>
          </cell>
          <cell r="J102">
            <v>68.897637795275585</v>
          </cell>
          <cell r="K102">
            <v>1</v>
          </cell>
          <cell r="L102">
            <v>164.5</v>
          </cell>
          <cell r="M102">
            <v>3.2381889763779528</v>
          </cell>
          <cell r="N102">
            <v>73.356299212598429</v>
          </cell>
          <cell r="O102">
            <v>87</v>
          </cell>
          <cell r="P102">
            <v>120</v>
          </cell>
          <cell r="Q102">
            <v>81</v>
          </cell>
          <cell r="R102">
            <v>131</v>
          </cell>
          <cell r="S102">
            <v>254</v>
          </cell>
          <cell r="T102">
            <v>673</v>
          </cell>
          <cell r="U102">
            <v>133</v>
          </cell>
          <cell r="V102">
            <v>9</v>
          </cell>
          <cell r="X102" t="str">
            <v>Rehab</v>
          </cell>
          <cell r="Y102" t="str">
            <v>NB</v>
          </cell>
          <cell r="Z102" t="str">
            <v>Century St</v>
          </cell>
          <cell r="AA102" t="str">
            <v>Saskatchewan Av</v>
          </cell>
          <cell r="AB102" t="str">
            <v>Dublin Av</v>
          </cell>
        </row>
        <row r="103">
          <cell r="A103" t="str">
            <v>1439M</v>
          </cell>
          <cell r="B103" t="str">
            <v>1439M</v>
          </cell>
          <cell r="C103">
            <v>1439</v>
          </cell>
          <cell r="D103" t="str">
            <v>M</v>
          </cell>
          <cell r="E103">
            <v>6.72</v>
          </cell>
          <cell r="F103">
            <v>363.5</v>
          </cell>
          <cell r="G103">
            <v>14.311023622047243</v>
          </cell>
          <cell r="H103">
            <v>18224</v>
          </cell>
          <cell r="I103">
            <v>394</v>
          </cell>
          <cell r="J103">
            <v>54.291338582677163</v>
          </cell>
          <cell r="K103">
            <v>3</v>
          </cell>
          <cell r="L103">
            <v>377</v>
          </cell>
          <cell r="M103">
            <v>7.4212598425196852</v>
          </cell>
          <cell r="N103">
            <v>76.023622047244089</v>
          </cell>
          <cell r="O103">
            <v>68</v>
          </cell>
          <cell r="P103">
            <v>63</v>
          </cell>
          <cell r="Q103">
            <v>80</v>
          </cell>
          <cell r="R103">
            <v>52</v>
          </cell>
          <cell r="S103">
            <v>52</v>
          </cell>
          <cell r="T103">
            <v>315</v>
          </cell>
          <cell r="U103">
            <v>56</v>
          </cell>
          <cell r="V103">
            <v>9</v>
          </cell>
          <cell r="W103" t="str">
            <v>Done</v>
          </cell>
          <cell r="X103" t="str">
            <v>Mill and Fill</v>
          </cell>
          <cell r="Y103" t="str">
            <v>NB</v>
          </cell>
          <cell r="Z103" t="str">
            <v>King Edward St</v>
          </cell>
          <cell r="AA103" t="str">
            <v>Pacific Av W</v>
          </cell>
          <cell r="AB103" t="str">
            <v>Logan Av</v>
          </cell>
        </row>
        <row r="104">
          <cell r="A104" t="str">
            <v>1441M</v>
          </cell>
          <cell r="B104" t="str">
            <v>1441M</v>
          </cell>
          <cell r="C104">
            <v>1441</v>
          </cell>
          <cell r="D104" t="str">
            <v>M</v>
          </cell>
          <cell r="E104">
            <v>3.38</v>
          </cell>
          <cell r="F104">
            <v>134</v>
          </cell>
          <cell r="G104">
            <v>5.2755905511811019</v>
          </cell>
          <cell r="H104">
            <v>16600</v>
          </cell>
          <cell r="I104">
            <v>360.5</v>
          </cell>
          <cell r="J104">
            <v>49.675196850393696</v>
          </cell>
          <cell r="K104">
            <v>4</v>
          </cell>
          <cell r="L104">
            <v>414</v>
          </cell>
          <cell r="M104">
            <v>8.1496062992125982</v>
          </cell>
          <cell r="N104">
            <v>63.1003937007874</v>
          </cell>
          <cell r="O104">
            <v>157</v>
          </cell>
          <cell r="P104">
            <v>139</v>
          </cell>
          <cell r="Q104">
            <v>122</v>
          </cell>
          <cell r="R104">
            <v>173</v>
          </cell>
          <cell r="S104">
            <v>242</v>
          </cell>
          <cell r="T104">
            <v>833</v>
          </cell>
          <cell r="U104">
            <v>159</v>
          </cell>
          <cell r="V104">
            <v>5</v>
          </cell>
          <cell r="X104" t="str">
            <v>Mill and Fill</v>
          </cell>
          <cell r="Y104" t="str">
            <v>EB</v>
          </cell>
          <cell r="Z104" t="str">
            <v>Notre Dame Av</v>
          </cell>
          <cell r="AA104" t="str">
            <v>Sherwin Rd</v>
          </cell>
          <cell r="AB104" t="str">
            <v>King Edward St</v>
          </cell>
        </row>
        <row r="105">
          <cell r="A105" t="str">
            <v>1442M</v>
          </cell>
          <cell r="B105" t="str">
            <v>1442M</v>
          </cell>
          <cell r="C105">
            <v>1442</v>
          </cell>
          <cell r="D105" t="str">
            <v>M</v>
          </cell>
          <cell r="E105">
            <v>3.38</v>
          </cell>
          <cell r="F105">
            <v>134</v>
          </cell>
          <cell r="G105">
            <v>5.2755905511811019</v>
          </cell>
          <cell r="H105">
            <v>8972</v>
          </cell>
          <cell r="I105">
            <v>152</v>
          </cell>
          <cell r="J105">
            <v>20.944881889763781</v>
          </cell>
          <cell r="K105">
            <v>2</v>
          </cell>
          <cell r="L105">
            <v>300</v>
          </cell>
          <cell r="M105">
            <v>5.9055118110236213</v>
          </cell>
          <cell r="N105">
            <v>32.125984251968504</v>
          </cell>
          <cell r="O105">
            <v>389</v>
          </cell>
          <cell r="P105">
            <v>385</v>
          </cell>
          <cell r="Q105">
            <v>358</v>
          </cell>
          <cell r="R105">
            <v>407</v>
          </cell>
          <cell r="S105">
            <v>423</v>
          </cell>
          <cell r="T105">
            <v>1962</v>
          </cell>
          <cell r="U105">
            <v>399</v>
          </cell>
          <cell r="V105">
            <v>5</v>
          </cell>
          <cell r="X105" t="str">
            <v>Mill and Fill</v>
          </cell>
          <cell r="Y105" t="str">
            <v>EB</v>
          </cell>
          <cell r="Z105" t="str">
            <v>Notre Dame Av</v>
          </cell>
          <cell r="AA105" t="str">
            <v>King Edward St</v>
          </cell>
          <cell r="AB105" t="str">
            <v>St James St</v>
          </cell>
        </row>
        <row r="106">
          <cell r="A106" t="str">
            <v>1446M</v>
          </cell>
          <cell r="B106" t="str">
            <v>1446M</v>
          </cell>
          <cell r="C106">
            <v>1446</v>
          </cell>
          <cell r="D106" t="str">
            <v>M</v>
          </cell>
          <cell r="E106">
            <v>4.08</v>
          </cell>
          <cell r="F106">
            <v>241</v>
          </cell>
          <cell r="G106">
            <v>9.4881889763779519</v>
          </cell>
          <cell r="H106">
            <v>20160</v>
          </cell>
          <cell r="I106">
            <v>419</v>
          </cell>
          <cell r="J106">
            <v>57.736220472440941</v>
          </cell>
          <cell r="K106">
            <v>3</v>
          </cell>
          <cell r="L106">
            <v>377</v>
          </cell>
          <cell r="M106">
            <v>7.4212598425196852</v>
          </cell>
          <cell r="N106">
            <v>74.645669291338578</v>
          </cell>
          <cell r="O106">
            <v>80</v>
          </cell>
          <cell r="P106">
            <v>72</v>
          </cell>
          <cell r="Q106">
            <v>71</v>
          </cell>
          <cell r="R106">
            <v>85</v>
          </cell>
          <cell r="S106">
            <v>99</v>
          </cell>
          <cell r="T106">
            <v>407</v>
          </cell>
          <cell r="U106">
            <v>75</v>
          </cell>
          <cell r="V106">
            <v>1</v>
          </cell>
          <cell r="W106">
            <v>2016</v>
          </cell>
          <cell r="X106" t="str">
            <v>Mill and Fill</v>
          </cell>
          <cell r="Y106" t="str">
            <v>EB</v>
          </cell>
          <cell r="Z106" t="str">
            <v>Notre Dame Av</v>
          </cell>
          <cell r="AA106" t="str">
            <v>Wall St</v>
          </cell>
          <cell r="AB106" t="str">
            <v>Arlington St</v>
          </cell>
        </row>
        <row r="107">
          <cell r="A107" t="str">
            <v>1450M</v>
          </cell>
          <cell r="B107" t="str">
            <v>1450M</v>
          </cell>
          <cell r="C107">
            <v>1450</v>
          </cell>
          <cell r="D107" t="str">
            <v>M</v>
          </cell>
          <cell r="E107">
            <v>3.24</v>
          </cell>
          <cell r="F107">
            <v>77</v>
          </cell>
          <cell r="G107">
            <v>3.0314960629921259</v>
          </cell>
          <cell r="H107">
            <v>5691</v>
          </cell>
          <cell r="I107">
            <v>65</v>
          </cell>
          <cell r="J107">
            <v>8.956692913385826</v>
          </cell>
          <cell r="K107">
            <v>0</v>
          </cell>
          <cell r="L107">
            <v>46</v>
          </cell>
          <cell r="M107">
            <v>0.9055118110236221</v>
          </cell>
          <cell r="N107">
            <v>12.893700787401574</v>
          </cell>
          <cell r="O107">
            <v>495</v>
          </cell>
          <cell r="P107">
            <v>500</v>
          </cell>
          <cell r="Q107">
            <v>493</v>
          </cell>
          <cell r="R107">
            <v>499</v>
          </cell>
          <cell r="S107">
            <v>499</v>
          </cell>
          <cell r="T107">
            <v>2486</v>
          </cell>
          <cell r="U107">
            <v>499.5</v>
          </cell>
          <cell r="V107">
            <v>5</v>
          </cell>
          <cell r="X107" t="str">
            <v>Mill and Fill</v>
          </cell>
          <cell r="Y107" t="str">
            <v>EB</v>
          </cell>
          <cell r="Z107" t="str">
            <v>Cumberland Av</v>
          </cell>
          <cell r="AA107" t="str">
            <v>Hargrave St</v>
          </cell>
          <cell r="AB107" t="str">
            <v>Donald St</v>
          </cell>
        </row>
        <row r="108">
          <cell r="A108" t="str">
            <v>1471R</v>
          </cell>
          <cell r="B108" t="str">
            <v>1471R</v>
          </cell>
          <cell r="C108">
            <v>1471</v>
          </cell>
          <cell r="D108" t="str">
            <v>R</v>
          </cell>
          <cell r="E108">
            <v>4.26</v>
          </cell>
          <cell r="F108">
            <v>252</v>
          </cell>
          <cell r="G108">
            <v>9.9212598425196852</v>
          </cell>
          <cell r="H108">
            <v>21015</v>
          </cell>
          <cell r="I108">
            <v>427</v>
          </cell>
          <cell r="J108">
            <v>58.838582677165348</v>
          </cell>
          <cell r="K108">
            <v>2</v>
          </cell>
          <cell r="L108">
            <v>300</v>
          </cell>
          <cell r="M108">
            <v>5.9055118110236213</v>
          </cell>
          <cell r="N108">
            <v>74.665354330708652</v>
          </cell>
          <cell r="O108">
            <v>79</v>
          </cell>
          <cell r="P108">
            <v>82</v>
          </cell>
          <cell r="Q108">
            <v>83</v>
          </cell>
          <cell r="R108">
            <v>82</v>
          </cell>
          <cell r="S108">
            <v>98</v>
          </cell>
          <cell r="T108">
            <v>424</v>
          </cell>
          <cell r="U108">
            <v>79</v>
          </cell>
          <cell r="V108">
            <v>9</v>
          </cell>
          <cell r="W108">
            <v>2016</v>
          </cell>
          <cell r="X108" t="str">
            <v>Rehab</v>
          </cell>
          <cell r="Z108" t="str">
            <v>Logan Av</v>
          </cell>
          <cell r="AA108" t="str">
            <v>Main St</v>
          </cell>
          <cell r="AB108" t="str">
            <v>Isabel St</v>
          </cell>
        </row>
        <row r="109">
          <cell r="A109" t="str">
            <v>1472M</v>
          </cell>
          <cell r="B109" t="str">
            <v>1472M</v>
          </cell>
          <cell r="C109">
            <v>1472</v>
          </cell>
          <cell r="D109" t="str">
            <v>M</v>
          </cell>
          <cell r="E109">
            <v>6.96</v>
          </cell>
          <cell r="F109">
            <v>447.5</v>
          </cell>
          <cell r="G109">
            <v>17.618110236220474</v>
          </cell>
          <cell r="H109">
            <v>13938</v>
          </cell>
          <cell r="I109">
            <v>304</v>
          </cell>
          <cell r="J109">
            <v>41.889763779527563</v>
          </cell>
          <cell r="K109">
            <v>0</v>
          </cell>
          <cell r="L109">
            <v>46</v>
          </cell>
          <cell r="M109">
            <v>0.9055118110236221</v>
          </cell>
          <cell r="N109">
            <v>60.413385826771659</v>
          </cell>
          <cell r="O109">
            <v>174</v>
          </cell>
          <cell r="P109">
            <v>202</v>
          </cell>
          <cell r="Q109">
            <v>237</v>
          </cell>
          <cell r="R109">
            <v>142</v>
          </cell>
          <cell r="S109">
            <v>89</v>
          </cell>
          <cell r="T109">
            <v>844</v>
          </cell>
          <cell r="U109">
            <v>164</v>
          </cell>
          <cell r="V109">
            <v>5</v>
          </cell>
          <cell r="X109" t="str">
            <v>Mill and Fill</v>
          </cell>
          <cell r="Z109" t="str">
            <v>Logan Av</v>
          </cell>
          <cell r="AA109" t="str">
            <v>Disraeli Fr</v>
          </cell>
          <cell r="AB109" t="str">
            <v>Main St</v>
          </cell>
        </row>
        <row r="110">
          <cell r="A110" t="str">
            <v>1473M</v>
          </cell>
          <cell r="B110" t="str">
            <v>1473M</v>
          </cell>
          <cell r="C110">
            <v>1473</v>
          </cell>
          <cell r="D110" t="str">
            <v>M</v>
          </cell>
          <cell r="E110">
            <v>6.9</v>
          </cell>
          <cell r="F110">
            <v>410.5</v>
          </cell>
          <cell r="G110">
            <v>16.161417322834644</v>
          </cell>
          <cell r="H110">
            <v>17371</v>
          </cell>
          <cell r="I110">
            <v>380</v>
          </cell>
          <cell r="J110">
            <v>52.362204724409452</v>
          </cell>
          <cell r="K110">
            <v>2</v>
          </cell>
          <cell r="L110">
            <v>300</v>
          </cell>
          <cell r="M110">
            <v>5.9055118110236213</v>
          </cell>
          <cell r="N110">
            <v>74.429133858267704</v>
          </cell>
          <cell r="O110">
            <v>81</v>
          </cell>
          <cell r="P110">
            <v>76</v>
          </cell>
          <cell r="Q110">
            <v>99</v>
          </cell>
          <cell r="R110">
            <v>55</v>
          </cell>
          <cell r="S110">
            <v>46</v>
          </cell>
          <cell r="T110">
            <v>357</v>
          </cell>
          <cell r="U110">
            <v>62</v>
          </cell>
          <cell r="V110">
            <v>5</v>
          </cell>
          <cell r="W110" t="str">
            <v>Rod</v>
          </cell>
          <cell r="X110" t="str">
            <v>Mill and Fill</v>
          </cell>
          <cell r="Y110" t="str">
            <v>NB</v>
          </cell>
          <cell r="Z110" t="str">
            <v>Keewatin St</v>
          </cell>
          <cell r="AA110" t="str">
            <v>Notre Dame Av</v>
          </cell>
          <cell r="AB110" t="str">
            <v>Logan Av</v>
          </cell>
        </row>
        <row r="111">
          <cell r="A111" t="str">
            <v>1474M</v>
          </cell>
          <cell r="B111" t="str">
            <v>1474M</v>
          </cell>
          <cell r="C111">
            <v>1474</v>
          </cell>
          <cell r="D111" t="str">
            <v>M</v>
          </cell>
          <cell r="E111">
            <v>5.17</v>
          </cell>
          <cell r="F111">
            <v>268.5</v>
          </cell>
          <cell r="G111">
            <v>10.570866141732282</v>
          </cell>
          <cell r="H111">
            <v>18046</v>
          </cell>
          <cell r="I111">
            <v>390.5</v>
          </cell>
          <cell r="J111">
            <v>53.809055118110237</v>
          </cell>
          <cell r="K111">
            <v>2</v>
          </cell>
          <cell r="L111">
            <v>300</v>
          </cell>
          <cell r="M111">
            <v>5.9055118110236213</v>
          </cell>
          <cell r="N111">
            <v>70.285433070866134</v>
          </cell>
          <cell r="O111">
            <v>108</v>
          </cell>
          <cell r="P111">
            <v>102</v>
          </cell>
          <cell r="Q111">
            <v>111</v>
          </cell>
          <cell r="R111">
            <v>106</v>
          </cell>
          <cell r="S111">
            <v>117</v>
          </cell>
          <cell r="T111">
            <v>544</v>
          </cell>
          <cell r="U111">
            <v>102.5</v>
          </cell>
          <cell r="V111">
            <v>5</v>
          </cell>
          <cell r="X111" t="str">
            <v>Mill and Fill</v>
          </cell>
          <cell r="Y111" t="str">
            <v>NB</v>
          </cell>
          <cell r="Z111" t="str">
            <v>Keewatin St</v>
          </cell>
          <cell r="AA111" t="str">
            <v>Logan Av</v>
          </cell>
          <cell r="AB111" t="str">
            <v>350 Keewatin St</v>
          </cell>
        </row>
        <row r="112">
          <cell r="A112" t="str">
            <v>1484M</v>
          </cell>
          <cell r="B112" t="str">
            <v>1484M</v>
          </cell>
          <cell r="C112">
            <v>1484</v>
          </cell>
          <cell r="D112" t="str">
            <v>M</v>
          </cell>
          <cell r="E112">
            <v>6.92</v>
          </cell>
          <cell r="F112">
            <v>436</v>
          </cell>
          <cell r="G112">
            <v>17.165354330708663</v>
          </cell>
          <cell r="H112">
            <v>7633</v>
          </cell>
          <cell r="I112">
            <v>115</v>
          </cell>
          <cell r="J112">
            <v>15.846456692913385</v>
          </cell>
          <cell r="K112">
            <v>0</v>
          </cell>
          <cell r="L112">
            <v>46</v>
          </cell>
          <cell r="M112">
            <v>0.9055118110236221</v>
          </cell>
          <cell r="N112">
            <v>33.917322834645667</v>
          </cell>
          <cell r="O112">
            <v>374</v>
          </cell>
          <cell r="P112">
            <v>400</v>
          </cell>
          <cell r="Q112">
            <v>418</v>
          </cell>
          <cell r="R112">
            <v>345</v>
          </cell>
          <cell r="S112">
            <v>259</v>
          </cell>
          <cell r="T112">
            <v>1796</v>
          </cell>
          <cell r="U112">
            <v>367</v>
          </cell>
          <cell r="V112">
            <v>5</v>
          </cell>
          <cell r="X112" t="str">
            <v>Mill and Fill</v>
          </cell>
          <cell r="Z112" t="str">
            <v>Weston St</v>
          </cell>
          <cell r="AA112" t="str">
            <v>Logan Av</v>
          </cell>
          <cell r="AB112" t="str">
            <v>Notre Dame Av</v>
          </cell>
        </row>
        <row r="113">
          <cell r="A113" t="str">
            <v>1491M</v>
          </cell>
          <cell r="B113" t="str">
            <v>1491M</v>
          </cell>
          <cell r="C113">
            <v>1491</v>
          </cell>
          <cell r="D113" t="str">
            <v>M</v>
          </cell>
          <cell r="E113">
            <v>3.38</v>
          </cell>
          <cell r="F113">
            <v>134</v>
          </cell>
          <cell r="G113">
            <v>5.2755905511811019</v>
          </cell>
          <cell r="H113">
            <v>21876</v>
          </cell>
          <cell r="I113">
            <v>441</v>
          </cell>
          <cell r="J113">
            <v>60.767716535433074</v>
          </cell>
          <cell r="K113">
            <v>2</v>
          </cell>
          <cell r="L113">
            <v>300</v>
          </cell>
          <cell r="M113">
            <v>5.9055118110236213</v>
          </cell>
          <cell r="N113">
            <v>71.948818897637793</v>
          </cell>
          <cell r="O113">
            <v>100</v>
          </cell>
          <cell r="P113">
            <v>96</v>
          </cell>
          <cell r="Q113">
            <v>85</v>
          </cell>
          <cell r="R113">
            <v>120</v>
          </cell>
          <cell r="S113">
            <v>179</v>
          </cell>
          <cell r="T113">
            <v>580</v>
          </cell>
          <cell r="U113">
            <v>110.5</v>
          </cell>
          <cell r="V113">
            <v>5</v>
          </cell>
          <cell r="W113" t="str">
            <v>yellow</v>
          </cell>
          <cell r="X113" t="str">
            <v>Mill and Fill</v>
          </cell>
          <cell r="Y113" t="str">
            <v>NB</v>
          </cell>
          <cell r="Z113" t="str">
            <v>Lagimodiere Bv</v>
          </cell>
          <cell r="AA113" t="str">
            <v>Maginot St</v>
          </cell>
          <cell r="AB113" t="str">
            <v>Dugald Rd</v>
          </cell>
        </row>
        <row r="114">
          <cell r="A114" t="str">
            <v>1492M</v>
          </cell>
          <cell r="B114" t="str">
            <v>1492M</v>
          </cell>
          <cell r="C114">
            <v>1492</v>
          </cell>
          <cell r="D114" t="str">
            <v>M</v>
          </cell>
          <cell r="E114">
            <v>3.24</v>
          </cell>
          <cell r="F114">
            <v>77</v>
          </cell>
          <cell r="G114">
            <v>3.0314960629921259</v>
          </cell>
          <cell r="H114">
            <v>20963</v>
          </cell>
          <cell r="I114">
            <v>426</v>
          </cell>
          <cell r="J114">
            <v>58.7007874015748</v>
          </cell>
          <cell r="K114">
            <v>2</v>
          </cell>
          <cell r="L114">
            <v>300</v>
          </cell>
          <cell r="M114">
            <v>5.9055118110236213</v>
          </cell>
          <cell r="N114">
            <v>67.637795275590548</v>
          </cell>
          <cell r="O114">
            <v>128</v>
          </cell>
          <cell r="P114">
            <v>131</v>
          </cell>
          <cell r="Q114">
            <v>102</v>
          </cell>
          <cell r="R114">
            <v>162</v>
          </cell>
          <cell r="S114">
            <v>252</v>
          </cell>
          <cell r="T114">
            <v>775</v>
          </cell>
          <cell r="U114">
            <v>149</v>
          </cell>
          <cell r="V114">
            <v>5</v>
          </cell>
          <cell r="W114" t="str">
            <v>yellow</v>
          </cell>
          <cell r="X114" t="str">
            <v>Mill and Fill</v>
          </cell>
          <cell r="Y114" t="str">
            <v>NB</v>
          </cell>
          <cell r="Z114" t="str">
            <v>Lagimodiere Bv</v>
          </cell>
          <cell r="AA114" t="str">
            <v>Dugald Rd</v>
          </cell>
          <cell r="AB114" t="str">
            <v>Regent Av W</v>
          </cell>
        </row>
        <row r="115">
          <cell r="A115" t="str">
            <v>1493M</v>
          </cell>
          <cell r="B115" t="str">
            <v>1493M</v>
          </cell>
          <cell r="C115">
            <v>1493</v>
          </cell>
          <cell r="D115" t="str">
            <v>M</v>
          </cell>
          <cell r="E115">
            <v>3.38</v>
          </cell>
          <cell r="F115">
            <v>134</v>
          </cell>
          <cell r="G115">
            <v>5.2755905511811019</v>
          </cell>
          <cell r="H115">
            <v>18684</v>
          </cell>
          <cell r="I115">
            <v>403</v>
          </cell>
          <cell r="J115">
            <v>55.531496062992126</v>
          </cell>
          <cell r="K115">
            <v>0</v>
          </cell>
          <cell r="L115">
            <v>46</v>
          </cell>
          <cell r="M115">
            <v>0.9055118110236221</v>
          </cell>
          <cell r="N115">
            <v>61.712598425196852</v>
          </cell>
          <cell r="O115">
            <v>165</v>
          </cell>
          <cell r="P115">
            <v>211</v>
          </cell>
          <cell r="Q115">
            <v>182</v>
          </cell>
          <cell r="R115">
            <v>193</v>
          </cell>
          <cell r="S115">
            <v>271</v>
          </cell>
          <cell r="T115">
            <v>1022</v>
          </cell>
          <cell r="U115">
            <v>197.5</v>
          </cell>
          <cell r="V115">
            <v>5</v>
          </cell>
          <cell r="W115" t="str">
            <v>yellow</v>
          </cell>
          <cell r="X115" t="str">
            <v>Mill and Fill</v>
          </cell>
          <cell r="Y115" t="str">
            <v>NB</v>
          </cell>
          <cell r="Z115" t="str">
            <v>Lagimodiere Bv</v>
          </cell>
          <cell r="AA115" t="str">
            <v>Regent Av W</v>
          </cell>
          <cell r="AB115" t="str">
            <v>Almey Av</v>
          </cell>
        </row>
        <row r="116">
          <cell r="A116" t="str">
            <v>1504M</v>
          </cell>
          <cell r="B116" t="str">
            <v>1504M</v>
          </cell>
          <cell r="C116">
            <v>1504</v>
          </cell>
          <cell r="D116" t="str">
            <v>M</v>
          </cell>
          <cell r="E116">
            <v>3.24</v>
          </cell>
          <cell r="F116">
            <v>77</v>
          </cell>
          <cell r="G116">
            <v>3.0314960629921259</v>
          </cell>
          <cell r="H116">
            <v>24603</v>
          </cell>
          <cell r="I116">
            <v>459</v>
          </cell>
          <cell r="J116">
            <v>63.248031496062985</v>
          </cell>
          <cell r="K116">
            <v>2</v>
          </cell>
          <cell r="L116">
            <v>300</v>
          </cell>
          <cell r="M116">
            <v>5.9055118110236213</v>
          </cell>
          <cell r="N116">
            <v>72.185039370078727</v>
          </cell>
          <cell r="O116">
            <v>97</v>
          </cell>
          <cell r="P116">
            <v>99</v>
          </cell>
          <cell r="Q116">
            <v>77</v>
          </cell>
          <cell r="R116">
            <v>129</v>
          </cell>
          <cell r="S116">
            <v>231</v>
          </cell>
          <cell r="T116">
            <v>633</v>
          </cell>
          <cell r="U116">
            <v>123</v>
          </cell>
          <cell r="V116">
            <v>5</v>
          </cell>
          <cell r="X116" t="str">
            <v>Mill and Fill</v>
          </cell>
          <cell r="Z116" t="str">
            <v>Archibald St</v>
          </cell>
          <cell r="AA116" t="str">
            <v>Marion St</v>
          </cell>
          <cell r="AB116" t="str">
            <v>Elizabeth Rd</v>
          </cell>
        </row>
        <row r="117">
          <cell r="A117" t="str">
            <v>1506M</v>
          </cell>
          <cell r="B117" t="str">
            <v>1506M</v>
          </cell>
          <cell r="C117">
            <v>1506</v>
          </cell>
          <cell r="D117" t="str">
            <v>M</v>
          </cell>
          <cell r="E117">
            <v>3.48</v>
          </cell>
          <cell r="F117">
            <v>192.5</v>
          </cell>
          <cell r="G117">
            <v>7.5787401574803148</v>
          </cell>
          <cell r="H117">
            <v>32507</v>
          </cell>
          <cell r="I117">
            <v>497</v>
          </cell>
          <cell r="J117">
            <v>68.484251968503941</v>
          </cell>
          <cell r="K117">
            <v>1</v>
          </cell>
          <cell r="L117">
            <v>164.5</v>
          </cell>
          <cell r="M117">
            <v>3.2381889763779528</v>
          </cell>
          <cell r="N117">
            <v>79.301181102362207</v>
          </cell>
          <cell r="O117">
            <v>50</v>
          </cell>
          <cell r="P117">
            <v>78</v>
          </cell>
          <cell r="Q117">
            <v>64</v>
          </cell>
          <cell r="R117">
            <v>65</v>
          </cell>
          <cell r="S117">
            <v>116</v>
          </cell>
          <cell r="T117">
            <v>373</v>
          </cell>
          <cell r="U117">
            <v>67</v>
          </cell>
          <cell r="V117">
            <v>5</v>
          </cell>
          <cell r="W117">
            <v>2014</v>
          </cell>
          <cell r="X117" t="str">
            <v>Mill and Fill</v>
          </cell>
          <cell r="Z117" t="str">
            <v>Archibald St</v>
          </cell>
          <cell r="AA117" t="str">
            <v>Mission St</v>
          </cell>
          <cell r="AB117" t="str">
            <v>Provencher Bv</v>
          </cell>
        </row>
        <row r="118">
          <cell r="A118" t="str">
            <v>1508M</v>
          </cell>
          <cell r="B118" t="str">
            <v>1508M</v>
          </cell>
          <cell r="C118">
            <v>1508</v>
          </cell>
          <cell r="D118" t="str">
            <v>M</v>
          </cell>
          <cell r="E118">
            <v>7.18</v>
          </cell>
          <cell r="F118">
            <v>488.5</v>
          </cell>
          <cell r="G118">
            <v>19.23228346456693</v>
          </cell>
          <cell r="H118">
            <v>18965</v>
          </cell>
          <cell r="I118">
            <v>407</v>
          </cell>
          <cell r="J118">
            <v>56.082677165354333</v>
          </cell>
          <cell r="K118">
            <v>1</v>
          </cell>
          <cell r="L118">
            <v>164.5</v>
          </cell>
          <cell r="M118">
            <v>3.2381889763779528</v>
          </cell>
          <cell r="N118">
            <v>78.553149606299215</v>
          </cell>
          <cell r="O118">
            <v>53</v>
          </cell>
          <cell r="P118">
            <v>73</v>
          </cell>
          <cell r="Q118">
            <v>100</v>
          </cell>
          <cell r="R118">
            <v>31</v>
          </cell>
          <cell r="S118">
            <v>21</v>
          </cell>
          <cell r="T118">
            <v>278</v>
          </cell>
          <cell r="U118">
            <v>46</v>
          </cell>
          <cell r="V118">
            <v>7</v>
          </cell>
          <cell r="W118">
            <v>2015</v>
          </cell>
          <cell r="X118" t="str">
            <v>Mill and Fill</v>
          </cell>
          <cell r="Z118" t="str">
            <v>Watt St</v>
          </cell>
          <cell r="AA118" t="str">
            <v>Chalmers Av</v>
          </cell>
          <cell r="AB118" t="str">
            <v>Nairn Av</v>
          </cell>
        </row>
        <row r="119">
          <cell r="A119" t="str">
            <v>1525R</v>
          </cell>
          <cell r="B119" t="str">
            <v>1525R</v>
          </cell>
          <cell r="C119">
            <v>1525</v>
          </cell>
          <cell r="D119" t="str">
            <v>R</v>
          </cell>
          <cell r="E119">
            <v>2.95</v>
          </cell>
          <cell r="F119">
            <v>6</v>
          </cell>
          <cell r="G119">
            <v>0.23622047244094488</v>
          </cell>
          <cell r="H119">
            <v>9688</v>
          </cell>
          <cell r="I119">
            <v>183</v>
          </cell>
          <cell r="J119">
            <v>25.216535433070867</v>
          </cell>
          <cell r="K119">
            <v>0</v>
          </cell>
          <cell r="L119">
            <v>46</v>
          </cell>
          <cell r="M119">
            <v>0.9055118110236221</v>
          </cell>
          <cell r="N119">
            <v>26.358267716535433</v>
          </cell>
          <cell r="O119">
            <v>423</v>
          </cell>
          <cell r="P119">
            <v>453</v>
          </cell>
          <cell r="Q119">
            <v>414</v>
          </cell>
          <cell r="R119">
            <v>461</v>
          </cell>
          <cell r="S119">
            <v>493</v>
          </cell>
          <cell r="T119">
            <v>2244</v>
          </cell>
          <cell r="U119">
            <v>454</v>
          </cell>
          <cell r="V119">
            <v>9</v>
          </cell>
          <cell r="X119" t="str">
            <v>Rehab</v>
          </cell>
          <cell r="Y119" t="str">
            <v>SB</v>
          </cell>
          <cell r="Z119" t="str">
            <v>McPhillips St</v>
          </cell>
          <cell r="AA119" t="str">
            <v>Storie Rd</v>
          </cell>
          <cell r="AB119" t="str">
            <v>Swailes Av</v>
          </cell>
        </row>
        <row r="120">
          <cell r="A120" t="str">
            <v>1530M</v>
          </cell>
          <cell r="B120" t="str">
            <v>1530M</v>
          </cell>
          <cell r="C120">
            <v>1530</v>
          </cell>
          <cell r="D120" t="str">
            <v>M</v>
          </cell>
          <cell r="E120">
            <v>3.38</v>
          </cell>
          <cell r="F120">
            <v>134</v>
          </cell>
          <cell r="G120">
            <v>5.2755905511811019</v>
          </cell>
          <cell r="H120">
            <v>17554</v>
          </cell>
          <cell r="I120">
            <v>383</v>
          </cell>
          <cell r="J120">
            <v>52.775590551181104</v>
          </cell>
          <cell r="K120">
            <v>6</v>
          </cell>
          <cell r="L120">
            <v>471.5</v>
          </cell>
          <cell r="M120">
            <v>9.2814960629921259</v>
          </cell>
          <cell r="N120">
            <v>67.33267716535434</v>
          </cell>
          <cell r="O120">
            <v>131</v>
          </cell>
          <cell r="P120">
            <v>97</v>
          </cell>
          <cell r="Q120">
            <v>93</v>
          </cell>
          <cell r="R120">
            <v>150</v>
          </cell>
          <cell r="S120">
            <v>200</v>
          </cell>
          <cell r="T120">
            <v>671</v>
          </cell>
          <cell r="U120">
            <v>132</v>
          </cell>
          <cell r="V120">
            <v>5</v>
          </cell>
          <cell r="X120" t="str">
            <v>Mill and Fill</v>
          </cell>
          <cell r="Y120" t="str">
            <v>SB</v>
          </cell>
          <cell r="Z120" t="str">
            <v>McPhillips St</v>
          </cell>
          <cell r="AA120" t="str">
            <v>Machray Av</v>
          </cell>
          <cell r="AB120" t="str">
            <v>Chamberlain Av</v>
          </cell>
        </row>
        <row r="121">
          <cell r="A121" t="str">
            <v>1532M</v>
          </cell>
          <cell r="B121" t="str">
            <v>1532M</v>
          </cell>
          <cell r="C121">
            <v>1532</v>
          </cell>
          <cell r="D121" t="str">
            <v>M</v>
          </cell>
          <cell r="E121">
            <v>3.38</v>
          </cell>
          <cell r="F121">
            <v>134</v>
          </cell>
          <cell r="G121">
            <v>5.2755905511811019</v>
          </cell>
          <cell r="H121">
            <v>17937</v>
          </cell>
          <cell r="I121">
            <v>386</v>
          </cell>
          <cell r="J121">
            <v>53.188976377952756</v>
          </cell>
          <cell r="K121">
            <v>6</v>
          </cell>
          <cell r="L121">
            <v>471.5</v>
          </cell>
          <cell r="M121">
            <v>9.2814960629921259</v>
          </cell>
          <cell r="N121">
            <v>67.746062992125985</v>
          </cell>
          <cell r="O121">
            <v>125</v>
          </cell>
          <cell r="P121">
            <v>95</v>
          </cell>
          <cell r="Q121">
            <v>89</v>
          </cell>
          <cell r="R121">
            <v>147</v>
          </cell>
          <cell r="S121">
            <v>197</v>
          </cell>
          <cell r="T121">
            <v>653</v>
          </cell>
          <cell r="U121">
            <v>127</v>
          </cell>
          <cell r="V121">
            <v>5</v>
          </cell>
          <cell r="X121" t="str">
            <v>Mill and Fill</v>
          </cell>
          <cell r="Y121" t="str">
            <v>SB</v>
          </cell>
          <cell r="Z121" t="str">
            <v>McPhillips St</v>
          </cell>
          <cell r="AA121" t="str">
            <v>Mountain Av</v>
          </cell>
          <cell r="AB121" t="str">
            <v>Aberdeen Av</v>
          </cell>
        </row>
        <row r="122">
          <cell r="A122" t="str">
            <v>1533M</v>
          </cell>
          <cell r="B122" t="str">
            <v>1533M</v>
          </cell>
          <cell r="C122">
            <v>1533</v>
          </cell>
          <cell r="D122" t="str">
            <v>M</v>
          </cell>
          <cell r="E122">
            <v>6.8</v>
          </cell>
          <cell r="F122">
            <v>380</v>
          </cell>
          <cell r="G122">
            <v>14.960629921259843</v>
          </cell>
          <cell r="H122">
            <v>17955</v>
          </cell>
          <cell r="I122">
            <v>387</v>
          </cell>
          <cell r="J122">
            <v>53.326771653543304</v>
          </cell>
          <cell r="K122">
            <v>6</v>
          </cell>
          <cell r="L122">
            <v>471.5</v>
          </cell>
          <cell r="M122">
            <v>9.2814960629921259</v>
          </cell>
          <cell r="N122">
            <v>77.56889763779526</v>
          </cell>
          <cell r="O122">
            <v>61</v>
          </cell>
          <cell r="P122">
            <v>45</v>
          </cell>
          <cell r="Q122">
            <v>61</v>
          </cell>
          <cell r="R122">
            <v>45</v>
          </cell>
          <cell r="S122">
            <v>38</v>
          </cell>
          <cell r="T122">
            <v>250</v>
          </cell>
          <cell r="U122">
            <v>42</v>
          </cell>
          <cell r="V122">
            <v>5</v>
          </cell>
          <cell r="W122">
            <v>2013</v>
          </cell>
          <cell r="X122" t="str">
            <v>Mill and Fill</v>
          </cell>
          <cell r="Y122" t="str">
            <v>SB</v>
          </cell>
          <cell r="Z122" t="str">
            <v>McPhillips St</v>
          </cell>
          <cell r="AA122" t="str">
            <v>Aberdeen Av</v>
          </cell>
          <cell r="AB122" t="str">
            <v>Selkirk Av</v>
          </cell>
        </row>
        <row r="123">
          <cell r="A123" t="str">
            <v>1537R</v>
          </cell>
          <cell r="B123" t="str">
            <v>1537R</v>
          </cell>
          <cell r="C123">
            <v>1537</v>
          </cell>
          <cell r="D123" t="str">
            <v>R</v>
          </cell>
          <cell r="E123">
            <v>7.57</v>
          </cell>
          <cell r="F123">
            <v>501</v>
          </cell>
          <cell r="G123">
            <v>19.724409448818896</v>
          </cell>
          <cell r="H123">
            <v>11332</v>
          </cell>
          <cell r="I123">
            <v>233</v>
          </cell>
          <cell r="J123">
            <v>32.106299212598429</v>
          </cell>
          <cell r="K123">
            <v>1</v>
          </cell>
          <cell r="L123">
            <v>164.5</v>
          </cell>
          <cell r="M123">
            <v>3.2381889763779528</v>
          </cell>
          <cell r="N123">
            <v>55.068897637795281</v>
          </cell>
          <cell r="O123">
            <v>214</v>
          </cell>
          <cell r="P123">
            <v>223</v>
          </cell>
          <cell r="Q123">
            <v>264</v>
          </cell>
          <cell r="R123">
            <v>165</v>
          </cell>
          <cell r="S123">
            <v>83</v>
          </cell>
          <cell r="T123">
            <v>949</v>
          </cell>
          <cell r="U123">
            <v>179.5</v>
          </cell>
          <cell r="V123">
            <v>12</v>
          </cell>
          <cell r="X123" t="str">
            <v>Rehab</v>
          </cell>
          <cell r="Z123" t="str">
            <v>Selkirk Av</v>
          </cell>
          <cell r="AA123" t="str">
            <v>McGregor St</v>
          </cell>
          <cell r="AB123" t="str">
            <v>Arlington St</v>
          </cell>
        </row>
        <row r="124">
          <cell r="A124" t="str">
            <v>1538M</v>
          </cell>
          <cell r="B124" t="str">
            <v>1538M</v>
          </cell>
          <cell r="C124">
            <v>1538</v>
          </cell>
          <cell r="D124" t="str">
            <v>M</v>
          </cell>
          <cell r="E124">
            <v>6.91</v>
          </cell>
          <cell r="F124">
            <v>428</v>
          </cell>
          <cell r="G124">
            <v>16.8503937007874</v>
          </cell>
          <cell r="H124">
            <v>13167</v>
          </cell>
          <cell r="I124">
            <v>288</v>
          </cell>
          <cell r="J124">
            <v>39.685039370078741</v>
          </cell>
          <cell r="K124">
            <v>2</v>
          </cell>
          <cell r="L124">
            <v>300</v>
          </cell>
          <cell r="M124">
            <v>5.9055118110236213</v>
          </cell>
          <cell r="N124">
            <v>62.440944881889763</v>
          </cell>
          <cell r="O124">
            <v>159</v>
          </cell>
          <cell r="P124">
            <v>149</v>
          </cell>
          <cell r="Q124">
            <v>183</v>
          </cell>
          <cell r="R124">
            <v>126</v>
          </cell>
          <cell r="S124">
            <v>76</v>
          </cell>
          <cell r="T124">
            <v>693</v>
          </cell>
          <cell r="U124">
            <v>138</v>
          </cell>
          <cell r="V124">
            <v>7</v>
          </cell>
          <cell r="X124" t="str">
            <v>Mill and Fill</v>
          </cell>
          <cell r="Z124" t="str">
            <v>Selkirk Av</v>
          </cell>
          <cell r="AA124" t="str">
            <v>Salter St</v>
          </cell>
          <cell r="AB124" t="str">
            <v>McGregor St</v>
          </cell>
        </row>
        <row r="125">
          <cell r="A125" t="str">
            <v>1542M</v>
          </cell>
          <cell r="B125" t="str">
            <v>1542M</v>
          </cell>
          <cell r="C125">
            <v>1542</v>
          </cell>
          <cell r="D125" t="str">
            <v>M</v>
          </cell>
          <cell r="E125">
            <v>7.07</v>
          </cell>
          <cell r="F125">
            <v>468</v>
          </cell>
          <cell r="G125">
            <v>18.4251968503937</v>
          </cell>
          <cell r="H125">
            <v>21098</v>
          </cell>
          <cell r="I125">
            <v>428</v>
          </cell>
          <cell r="J125">
            <v>58.976377952755904</v>
          </cell>
          <cell r="K125">
            <v>6</v>
          </cell>
          <cell r="L125">
            <v>471.5</v>
          </cell>
          <cell r="M125">
            <v>9.2814960629921259</v>
          </cell>
          <cell r="N125">
            <v>86.683070866141719</v>
          </cell>
          <cell r="O125">
            <v>22</v>
          </cell>
          <cell r="P125">
            <v>13</v>
          </cell>
          <cell r="Q125">
            <v>30</v>
          </cell>
          <cell r="R125">
            <v>13</v>
          </cell>
          <cell r="S125">
            <v>6</v>
          </cell>
          <cell r="T125">
            <v>84</v>
          </cell>
          <cell r="U125">
            <v>15</v>
          </cell>
          <cell r="V125">
            <v>7</v>
          </cell>
          <cell r="W125">
            <v>2014</v>
          </cell>
          <cell r="X125" t="str">
            <v>Mill and Fill</v>
          </cell>
          <cell r="Y125" t="str">
            <v>NB</v>
          </cell>
          <cell r="Z125" t="str">
            <v>Main St</v>
          </cell>
          <cell r="AA125" t="str">
            <v>Higgins Av</v>
          </cell>
          <cell r="AB125" t="str">
            <v>Redwood Av</v>
          </cell>
        </row>
        <row r="126">
          <cell r="A126" t="str">
            <v>1544M</v>
          </cell>
          <cell r="B126" t="str">
            <v>1544M</v>
          </cell>
          <cell r="C126">
            <v>1544</v>
          </cell>
          <cell r="D126" t="str">
            <v>M</v>
          </cell>
          <cell r="E126">
            <v>5.08</v>
          </cell>
          <cell r="F126">
            <v>263</v>
          </cell>
          <cell r="G126">
            <v>10.354330708661417</v>
          </cell>
          <cell r="H126">
            <v>16191</v>
          </cell>
          <cell r="I126">
            <v>352</v>
          </cell>
          <cell r="J126">
            <v>48.503937007874015</v>
          </cell>
          <cell r="K126">
            <v>2</v>
          </cell>
          <cell r="L126">
            <v>300</v>
          </cell>
          <cell r="M126">
            <v>5.9055118110236213</v>
          </cell>
          <cell r="N126">
            <v>64.763779527559052</v>
          </cell>
          <cell r="O126">
            <v>146</v>
          </cell>
          <cell r="P126">
            <v>143</v>
          </cell>
          <cell r="Q126">
            <v>138</v>
          </cell>
          <cell r="R126">
            <v>144</v>
          </cell>
          <cell r="S126">
            <v>144</v>
          </cell>
          <cell r="T126">
            <v>715</v>
          </cell>
          <cell r="U126">
            <v>141</v>
          </cell>
          <cell r="V126">
            <v>9</v>
          </cell>
          <cell r="W126" t="str">
            <v>yellow</v>
          </cell>
          <cell r="X126" t="str">
            <v>Mill and Fill</v>
          </cell>
          <cell r="Y126" t="str">
            <v>NB</v>
          </cell>
          <cell r="Z126" t="str">
            <v>Main St</v>
          </cell>
          <cell r="AA126" t="str">
            <v>McAdam Av</v>
          </cell>
          <cell r="AB126" t="str">
            <v>Partridge Av</v>
          </cell>
        </row>
        <row r="127">
          <cell r="A127" t="str">
            <v>1552M</v>
          </cell>
          <cell r="B127" t="str">
            <v>1552M</v>
          </cell>
          <cell r="C127">
            <v>1552</v>
          </cell>
          <cell r="D127" t="str">
            <v>M</v>
          </cell>
          <cell r="E127">
            <v>6.9</v>
          </cell>
          <cell r="F127">
            <v>410.5</v>
          </cell>
          <cell r="G127">
            <v>16.161417322834644</v>
          </cell>
          <cell r="H127">
            <v>23091</v>
          </cell>
          <cell r="I127">
            <v>448</v>
          </cell>
          <cell r="J127">
            <v>61.732283464566926</v>
          </cell>
          <cell r="K127">
            <v>2</v>
          </cell>
          <cell r="L127">
            <v>300</v>
          </cell>
          <cell r="M127">
            <v>5.9055118110236213</v>
          </cell>
          <cell r="N127">
            <v>83.799212598425186</v>
          </cell>
          <cell r="O127">
            <v>29</v>
          </cell>
          <cell r="P127">
            <v>36</v>
          </cell>
          <cell r="Q127">
            <v>49</v>
          </cell>
          <cell r="R127">
            <v>24</v>
          </cell>
          <cell r="S127">
            <v>24</v>
          </cell>
          <cell r="T127">
            <v>162</v>
          </cell>
          <cell r="U127">
            <v>27</v>
          </cell>
          <cell r="V127">
            <v>5</v>
          </cell>
          <cell r="W127">
            <v>2014</v>
          </cell>
          <cell r="X127" t="str">
            <v>Mill and Fill</v>
          </cell>
          <cell r="Y127" t="str">
            <v>SB</v>
          </cell>
          <cell r="Z127" t="str">
            <v>Main St</v>
          </cell>
          <cell r="AA127" t="str">
            <v>Smithfield Av</v>
          </cell>
          <cell r="AB127" t="str">
            <v>Mountain Av</v>
          </cell>
        </row>
        <row r="128">
          <cell r="A128" t="str">
            <v>1563M</v>
          </cell>
          <cell r="B128" t="str">
            <v>1563M</v>
          </cell>
          <cell r="C128">
            <v>1563</v>
          </cell>
          <cell r="D128" t="str">
            <v>M</v>
          </cell>
          <cell r="E128">
            <v>6.93</v>
          </cell>
          <cell r="F128">
            <v>439.5</v>
          </cell>
          <cell r="G128">
            <v>17.303149606299215</v>
          </cell>
          <cell r="H128">
            <v>13588</v>
          </cell>
          <cell r="I128">
            <v>296</v>
          </cell>
          <cell r="J128">
            <v>40.787401574803148</v>
          </cell>
          <cell r="K128">
            <v>1</v>
          </cell>
          <cell r="L128">
            <v>164.5</v>
          </cell>
          <cell r="M128">
            <v>3.2381889763779528</v>
          </cell>
          <cell r="N128">
            <v>61.328740157480318</v>
          </cell>
          <cell r="O128">
            <v>167</v>
          </cell>
          <cell r="P128">
            <v>168</v>
          </cell>
          <cell r="Q128">
            <v>215</v>
          </cell>
          <cell r="R128">
            <v>130</v>
          </cell>
          <cell r="S128">
            <v>81</v>
          </cell>
          <cell r="T128">
            <v>761</v>
          </cell>
          <cell r="U128">
            <v>148</v>
          </cell>
          <cell r="V128">
            <v>5</v>
          </cell>
          <cell r="X128" t="str">
            <v>Mill and Fill</v>
          </cell>
          <cell r="Y128" t="str">
            <v>WB</v>
          </cell>
          <cell r="Z128" t="str">
            <v>Broadway</v>
          </cell>
          <cell r="AA128" t="str">
            <v>Kennedy St</v>
          </cell>
          <cell r="AB128" t="str">
            <v>Memorial Bv</v>
          </cell>
        </row>
        <row r="129">
          <cell r="A129" t="str">
            <v>1571R</v>
          </cell>
          <cell r="B129" t="str">
            <v>1571R</v>
          </cell>
          <cell r="C129">
            <v>1571</v>
          </cell>
          <cell r="D129" t="str">
            <v>R</v>
          </cell>
          <cell r="E129">
            <v>4.3099999999999996</v>
          </cell>
          <cell r="F129">
            <v>256</v>
          </cell>
          <cell r="G129">
            <v>10.078740157480315</v>
          </cell>
          <cell r="H129">
            <v>15872</v>
          </cell>
          <cell r="I129">
            <v>349.5</v>
          </cell>
          <cell r="J129">
            <v>48.159448818897637</v>
          </cell>
          <cell r="K129">
            <v>2</v>
          </cell>
          <cell r="L129">
            <v>300</v>
          </cell>
          <cell r="M129">
            <v>5.9055118110236213</v>
          </cell>
          <cell r="N129">
            <v>64.143700787401571</v>
          </cell>
          <cell r="O129">
            <v>151</v>
          </cell>
          <cell r="P129">
            <v>148</v>
          </cell>
          <cell r="Q129">
            <v>142</v>
          </cell>
          <cell r="R129">
            <v>153</v>
          </cell>
          <cell r="S129">
            <v>153</v>
          </cell>
          <cell r="T129">
            <v>747</v>
          </cell>
          <cell r="U129">
            <v>145</v>
          </cell>
          <cell r="V129">
            <v>4</v>
          </cell>
          <cell r="X129" t="str">
            <v>Rehab</v>
          </cell>
          <cell r="Z129" t="str">
            <v>Arlington St</v>
          </cell>
          <cell r="AA129" t="str">
            <v>Logan Av</v>
          </cell>
          <cell r="AB129" t="str">
            <v>Alexander Av</v>
          </cell>
        </row>
        <row r="130">
          <cell r="A130" t="str">
            <v>1582M</v>
          </cell>
          <cell r="B130" t="str">
            <v>1582M</v>
          </cell>
          <cell r="C130">
            <v>1582</v>
          </cell>
          <cell r="D130" t="str">
            <v>M</v>
          </cell>
          <cell r="E130">
            <v>6.9</v>
          </cell>
          <cell r="F130">
            <v>410.5</v>
          </cell>
          <cell r="G130">
            <v>16.161417322834644</v>
          </cell>
          <cell r="H130">
            <v>18780</v>
          </cell>
          <cell r="I130">
            <v>404</v>
          </cell>
          <cell r="J130">
            <v>55.669291338582681</v>
          </cell>
          <cell r="K130">
            <v>2</v>
          </cell>
          <cell r="L130">
            <v>300</v>
          </cell>
          <cell r="M130">
            <v>5.9055118110236213</v>
          </cell>
          <cell r="N130">
            <v>77.736220472440948</v>
          </cell>
          <cell r="O130">
            <v>58</v>
          </cell>
          <cell r="P130">
            <v>64</v>
          </cell>
          <cell r="Q130">
            <v>84</v>
          </cell>
          <cell r="R130">
            <v>42</v>
          </cell>
          <cell r="S130">
            <v>35</v>
          </cell>
          <cell r="T130">
            <v>283</v>
          </cell>
          <cell r="U130">
            <v>47</v>
          </cell>
          <cell r="V130">
            <v>5</v>
          </cell>
          <cell r="W130" t="str">
            <v>Recon?</v>
          </cell>
          <cell r="X130" t="str">
            <v>Mill and Fill</v>
          </cell>
          <cell r="Y130" t="str">
            <v>EB</v>
          </cell>
          <cell r="Z130" t="str">
            <v>Inkster Bv</v>
          </cell>
          <cell r="AA130" t="str">
            <v>Keewatin St</v>
          </cell>
          <cell r="AB130" t="str">
            <v>Sheppard St</v>
          </cell>
        </row>
        <row r="131">
          <cell r="A131" t="str">
            <v>1584R</v>
          </cell>
          <cell r="B131" t="str">
            <v>1584R</v>
          </cell>
          <cell r="C131">
            <v>1584</v>
          </cell>
          <cell r="D131" t="str">
            <v>R</v>
          </cell>
          <cell r="E131">
            <v>7.34</v>
          </cell>
          <cell r="F131">
            <v>497</v>
          </cell>
          <cell r="G131">
            <v>19.566929133858267</v>
          </cell>
          <cell r="H131">
            <v>7262</v>
          </cell>
          <cell r="I131">
            <v>101</v>
          </cell>
          <cell r="J131">
            <v>13.91732283464567</v>
          </cell>
          <cell r="K131">
            <v>1</v>
          </cell>
          <cell r="L131">
            <v>164.5</v>
          </cell>
          <cell r="M131">
            <v>3.2381889763779528</v>
          </cell>
          <cell r="N131">
            <v>36.722440944881896</v>
          </cell>
          <cell r="O131">
            <v>354</v>
          </cell>
          <cell r="P131">
            <v>360</v>
          </cell>
          <cell r="Q131">
            <v>401</v>
          </cell>
          <cell r="R131">
            <v>308</v>
          </cell>
          <cell r="S131">
            <v>186</v>
          </cell>
          <cell r="T131">
            <v>1609</v>
          </cell>
          <cell r="U131">
            <v>326.5</v>
          </cell>
          <cell r="V131">
            <v>12</v>
          </cell>
          <cell r="W131" t="str">
            <v>yellow</v>
          </cell>
          <cell r="X131" t="str">
            <v>Rehab</v>
          </cell>
          <cell r="Y131" t="str">
            <v>EB</v>
          </cell>
          <cell r="Z131" t="str">
            <v>Inkster Bv</v>
          </cell>
          <cell r="AA131" t="str">
            <v>McPhillips St</v>
          </cell>
          <cell r="AB131" t="str">
            <v>Sinclair St</v>
          </cell>
        </row>
        <row r="132">
          <cell r="A132" t="str">
            <v>1586M</v>
          </cell>
          <cell r="B132" t="str">
            <v>1586M</v>
          </cell>
          <cell r="C132">
            <v>1586</v>
          </cell>
          <cell r="D132" t="str">
            <v>M</v>
          </cell>
          <cell r="E132">
            <v>7.08</v>
          </cell>
          <cell r="F132">
            <v>471</v>
          </cell>
          <cell r="G132">
            <v>18.543307086614174</v>
          </cell>
          <cell r="H132">
            <v>8129</v>
          </cell>
          <cell r="I132">
            <v>127</v>
          </cell>
          <cell r="J132">
            <v>17.5</v>
          </cell>
          <cell r="K132">
            <v>0</v>
          </cell>
          <cell r="L132">
            <v>46</v>
          </cell>
          <cell r="M132">
            <v>0.9055118110236221</v>
          </cell>
          <cell r="N132">
            <v>36.9488188976378</v>
          </cell>
          <cell r="O132">
            <v>351</v>
          </cell>
          <cell r="P132">
            <v>382</v>
          </cell>
          <cell r="Q132">
            <v>409</v>
          </cell>
          <cell r="R132">
            <v>314</v>
          </cell>
          <cell r="S132">
            <v>220</v>
          </cell>
          <cell r="T132">
            <v>1676</v>
          </cell>
          <cell r="U132">
            <v>342</v>
          </cell>
          <cell r="V132">
            <v>7</v>
          </cell>
          <cell r="X132" t="str">
            <v>Mill and Fill</v>
          </cell>
          <cell r="Y132" t="str">
            <v>EB</v>
          </cell>
          <cell r="Z132" t="str">
            <v>Inkster Bv</v>
          </cell>
          <cell r="AA132" t="str">
            <v>Arlington St</v>
          </cell>
          <cell r="AB132" t="str">
            <v>McKenzie St</v>
          </cell>
        </row>
        <row r="133">
          <cell r="A133" t="str">
            <v>1592M</v>
          </cell>
          <cell r="B133" t="str">
            <v>1592M</v>
          </cell>
          <cell r="C133">
            <v>1592</v>
          </cell>
          <cell r="D133" t="str">
            <v>M</v>
          </cell>
          <cell r="E133">
            <v>4.08</v>
          </cell>
          <cell r="F133">
            <v>241</v>
          </cell>
          <cell r="G133">
            <v>9.4881889763779519</v>
          </cell>
          <cell r="H133">
            <v>7248</v>
          </cell>
          <cell r="I133">
            <v>100</v>
          </cell>
          <cell r="J133">
            <v>13.779527559055119</v>
          </cell>
          <cell r="K133">
            <v>0</v>
          </cell>
          <cell r="L133">
            <v>46</v>
          </cell>
          <cell r="M133">
            <v>0.9055118110236221</v>
          </cell>
          <cell r="N133">
            <v>24.173228346456693</v>
          </cell>
          <cell r="O133">
            <v>436</v>
          </cell>
          <cell r="P133">
            <v>455</v>
          </cell>
          <cell r="Q133">
            <v>456</v>
          </cell>
          <cell r="R133">
            <v>435</v>
          </cell>
          <cell r="S133">
            <v>424</v>
          </cell>
          <cell r="T133">
            <v>2206</v>
          </cell>
          <cell r="U133">
            <v>443</v>
          </cell>
          <cell r="V133">
            <v>1</v>
          </cell>
          <cell r="X133" t="str">
            <v>Mill and Fill</v>
          </cell>
          <cell r="Y133" t="str">
            <v>WB</v>
          </cell>
          <cell r="Z133" t="str">
            <v>Inkster Bv</v>
          </cell>
          <cell r="AA133" t="str">
            <v>Salter St</v>
          </cell>
          <cell r="AB133" t="str">
            <v>Andrews St</v>
          </cell>
        </row>
        <row r="134">
          <cell r="A134" t="str">
            <v>1599M</v>
          </cell>
          <cell r="B134" t="str">
            <v>1599M</v>
          </cell>
          <cell r="C134">
            <v>1599</v>
          </cell>
          <cell r="D134" t="str">
            <v>M</v>
          </cell>
          <cell r="E134">
            <v>3.38</v>
          </cell>
          <cell r="F134">
            <v>134</v>
          </cell>
          <cell r="G134">
            <v>5.2755905511811019</v>
          </cell>
          <cell r="H134">
            <v>18454</v>
          </cell>
          <cell r="I134">
            <v>398</v>
          </cell>
          <cell r="J134">
            <v>54.84251968503937</v>
          </cell>
          <cell r="K134">
            <v>2</v>
          </cell>
          <cell r="L134">
            <v>300</v>
          </cell>
          <cell r="M134">
            <v>5.9055118110236213</v>
          </cell>
          <cell r="N134">
            <v>66.023622047244089</v>
          </cell>
          <cell r="O134">
            <v>140</v>
          </cell>
          <cell r="P134">
            <v>140</v>
          </cell>
          <cell r="Q134">
            <v>116</v>
          </cell>
          <cell r="R134">
            <v>161</v>
          </cell>
          <cell r="S134">
            <v>233</v>
          </cell>
          <cell r="T134">
            <v>790</v>
          </cell>
          <cell r="U134">
            <v>153</v>
          </cell>
          <cell r="V134">
            <v>5</v>
          </cell>
          <cell r="X134" t="str">
            <v>Mill and Fill</v>
          </cell>
          <cell r="Y134" t="str">
            <v>WB</v>
          </cell>
          <cell r="Z134" t="str">
            <v>Inkster Bv</v>
          </cell>
          <cell r="AA134" t="str">
            <v>Sheppard St</v>
          </cell>
          <cell r="AB134" t="str">
            <v>Keewatin St</v>
          </cell>
        </row>
        <row r="135">
          <cell r="A135" t="str">
            <v>1600M</v>
          </cell>
          <cell r="B135" t="str">
            <v>1600M</v>
          </cell>
          <cell r="C135">
            <v>1600</v>
          </cell>
          <cell r="D135" t="str">
            <v>M</v>
          </cell>
          <cell r="E135">
            <v>7.06</v>
          </cell>
          <cell r="F135">
            <v>462</v>
          </cell>
          <cell r="G135">
            <v>18.188976377952756</v>
          </cell>
          <cell r="H135">
            <v>7300</v>
          </cell>
          <cell r="I135">
            <v>103</v>
          </cell>
          <cell r="J135">
            <v>14.192913385826772</v>
          </cell>
          <cell r="K135">
            <v>2</v>
          </cell>
          <cell r="L135">
            <v>300</v>
          </cell>
          <cell r="M135">
            <v>5.9055118110236213</v>
          </cell>
          <cell r="N135">
            <v>38.287401574803148</v>
          </cell>
          <cell r="O135">
            <v>342</v>
          </cell>
          <cell r="P135">
            <v>323</v>
          </cell>
          <cell r="Q135">
            <v>360</v>
          </cell>
          <cell r="R135">
            <v>302</v>
          </cell>
          <cell r="S135">
            <v>188</v>
          </cell>
          <cell r="T135">
            <v>1515</v>
          </cell>
          <cell r="U135">
            <v>313</v>
          </cell>
          <cell r="V135">
            <v>7</v>
          </cell>
          <cell r="X135" t="str">
            <v>Mill and Fill</v>
          </cell>
          <cell r="Z135" t="str">
            <v>William Av</v>
          </cell>
          <cell r="AA135" t="str">
            <v>Arlington St</v>
          </cell>
          <cell r="AB135" t="str">
            <v>McPhillips St</v>
          </cell>
        </row>
        <row r="136">
          <cell r="A136" t="str">
            <v>1604M</v>
          </cell>
          <cell r="B136" t="str">
            <v>1604M</v>
          </cell>
          <cell r="C136">
            <v>1604</v>
          </cell>
          <cell r="D136" t="str">
            <v>M</v>
          </cell>
          <cell r="E136">
            <v>3.26</v>
          </cell>
          <cell r="F136">
            <v>97</v>
          </cell>
          <cell r="G136">
            <v>3.8188976377952755</v>
          </cell>
          <cell r="H136">
            <v>6600</v>
          </cell>
          <cell r="I136">
            <v>85</v>
          </cell>
          <cell r="J136">
            <v>11.712598425196852</v>
          </cell>
          <cell r="K136">
            <v>2</v>
          </cell>
          <cell r="L136">
            <v>300</v>
          </cell>
          <cell r="M136">
            <v>5.9055118110236213</v>
          </cell>
          <cell r="N136">
            <v>21.437007874015748</v>
          </cell>
          <cell r="O136">
            <v>456</v>
          </cell>
          <cell r="P136">
            <v>444</v>
          </cell>
          <cell r="Q136">
            <v>425</v>
          </cell>
          <cell r="R136">
            <v>465</v>
          </cell>
          <cell r="S136">
            <v>469</v>
          </cell>
          <cell r="T136">
            <v>2259</v>
          </cell>
          <cell r="U136">
            <v>457</v>
          </cell>
          <cell r="V136">
            <v>5</v>
          </cell>
          <cell r="X136" t="str">
            <v>Mill and Fill</v>
          </cell>
          <cell r="Z136" t="str">
            <v>William Av</v>
          </cell>
          <cell r="AA136" t="str">
            <v>Main St</v>
          </cell>
          <cell r="AB136" t="str">
            <v>King St</v>
          </cell>
        </row>
        <row r="137">
          <cell r="A137" t="str">
            <v>1608M</v>
          </cell>
          <cell r="B137" t="str">
            <v>1608M</v>
          </cell>
          <cell r="C137">
            <v>1608</v>
          </cell>
          <cell r="D137" t="str">
            <v>M</v>
          </cell>
          <cell r="E137">
            <v>3.24</v>
          </cell>
          <cell r="F137">
            <v>77</v>
          </cell>
          <cell r="G137">
            <v>3.0314960629921259</v>
          </cell>
          <cell r="H137">
            <v>9517</v>
          </cell>
          <cell r="I137">
            <v>179</v>
          </cell>
          <cell r="J137">
            <v>24.665354330708659</v>
          </cell>
          <cell r="K137">
            <v>2</v>
          </cell>
          <cell r="L137">
            <v>300</v>
          </cell>
          <cell r="M137">
            <v>5.9055118110236213</v>
          </cell>
          <cell r="N137">
            <v>33.602362204724407</v>
          </cell>
          <cell r="O137">
            <v>381</v>
          </cell>
          <cell r="P137">
            <v>374</v>
          </cell>
          <cell r="Q137">
            <v>336</v>
          </cell>
          <cell r="R137">
            <v>408</v>
          </cell>
          <cell r="S137">
            <v>440</v>
          </cell>
          <cell r="T137">
            <v>1939</v>
          </cell>
          <cell r="U137">
            <v>395</v>
          </cell>
          <cell r="V137">
            <v>5</v>
          </cell>
          <cell r="X137" t="str">
            <v>Mill and Fill</v>
          </cell>
          <cell r="Z137" t="str">
            <v>Mountain Av</v>
          </cell>
          <cell r="AA137" t="str">
            <v>McGregor St</v>
          </cell>
          <cell r="AB137" t="str">
            <v>Arlington St</v>
          </cell>
        </row>
        <row r="138">
          <cell r="A138" t="str">
            <v>1609M</v>
          </cell>
          <cell r="B138" t="str">
            <v>1609M</v>
          </cell>
          <cell r="C138">
            <v>1609</v>
          </cell>
          <cell r="D138" t="str">
            <v>M</v>
          </cell>
          <cell r="E138">
            <v>4.25</v>
          </cell>
          <cell r="F138">
            <v>249</v>
          </cell>
          <cell r="G138">
            <v>9.8031496062992129</v>
          </cell>
          <cell r="H138">
            <v>9010</v>
          </cell>
          <cell r="I138">
            <v>154</v>
          </cell>
          <cell r="J138">
            <v>21.220472440944881</v>
          </cell>
          <cell r="K138">
            <v>1</v>
          </cell>
          <cell r="L138">
            <v>164.5</v>
          </cell>
          <cell r="M138">
            <v>3.2381889763779528</v>
          </cell>
          <cell r="N138">
            <v>34.261811023622052</v>
          </cell>
          <cell r="O138">
            <v>373</v>
          </cell>
          <cell r="P138">
            <v>389</v>
          </cell>
          <cell r="Q138">
            <v>377</v>
          </cell>
          <cell r="R138">
            <v>382</v>
          </cell>
          <cell r="S138">
            <v>375</v>
          </cell>
          <cell r="T138">
            <v>1896</v>
          </cell>
          <cell r="U138">
            <v>387.5</v>
          </cell>
          <cell r="V138">
            <v>3</v>
          </cell>
          <cell r="X138" t="str">
            <v>Mill and Fill</v>
          </cell>
          <cell r="Z138" t="str">
            <v>Mountain Av</v>
          </cell>
          <cell r="AA138" t="str">
            <v>Arlington St</v>
          </cell>
          <cell r="AB138" t="str">
            <v>Airlies St</v>
          </cell>
        </row>
        <row r="139">
          <cell r="A139" t="str">
            <v>1611M</v>
          </cell>
          <cell r="B139" t="str">
            <v>1611M</v>
          </cell>
          <cell r="C139">
            <v>1611</v>
          </cell>
          <cell r="D139" t="str">
            <v>M</v>
          </cell>
          <cell r="E139">
            <v>6.9</v>
          </cell>
          <cell r="F139">
            <v>410.5</v>
          </cell>
          <cell r="G139">
            <v>16.161417322834644</v>
          </cell>
          <cell r="H139">
            <v>11866</v>
          </cell>
          <cell r="I139">
            <v>249.5</v>
          </cell>
          <cell r="J139">
            <v>34.379921259842519</v>
          </cell>
          <cell r="K139">
            <v>1</v>
          </cell>
          <cell r="L139">
            <v>164.5</v>
          </cell>
          <cell r="M139">
            <v>3.2381889763779528</v>
          </cell>
          <cell r="N139">
            <v>53.779527559055119</v>
          </cell>
          <cell r="O139">
            <v>224</v>
          </cell>
          <cell r="P139">
            <v>233</v>
          </cell>
          <cell r="Q139">
            <v>259</v>
          </cell>
          <cell r="R139">
            <v>188</v>
          </cell>
          <cell r="S139">
            <v>134</v>
          </cell>
          <cell r="T139">
            <v>1038</v>
          </cell>
          <cell r="U139">
            <v>199</v>
          </cell>
          <cell r="V139">
            <v>5</v>
          </cell>
          <cell r="X139" t="str">
            <v>Mill and Fill</v>
          </cell>
          <cell r="Z139" t="str">
            <v>Mountain Av</v>
          </cell>
          <cell r="AA139" t="str">
            <v>Dalton St</v>
          </cell>
          <cell r="AB139" t="str">
            <v>McPhillips St</v>
          </cell>
        </row>
        <row r="140">
          <cell r="A140" t="str">
            <v>1612M</v>
          </cell>
          <cell r="B140" t="str">
            <v>1612M</v>
          </cell>
          <cell r="C140">
            <v>1612</v>
          </cell>
          <cell r="D140" t="str">
            <v>M</v>
          </cell>
          <cell r="E140">
            <v>7.73</v>
          </cell>
          <cell r="F140">
            <v>504.5</v>
          </cell>
          <cell r="G140">
            <v>19.862204724409448</v>
          </cell>
          <cell r="H140">
            <v>12049</v>
          </cell>
          <cell r="I140">
            <v>257</v>
          </cell>
          <cell r="J140">
            <v>35.413385826771652</v>
          </cell>
          <cell r="K140">
            <v>0</v>
          </cell>
          <cell r="L140">
            <v>46</v>
          </cell>
          <cell r="M140">
            <v>0.9055118110236221</v>
          </cell>
          <cell r="N140">
            <v>56.181102362204719</v>
          </cell>
          <cell r="O140">
            <v>207</v>
          </cell>
          <cell r="P140">
            <v>235</v>
          </cell>
          <cell r="Q140">
            <v>272</v>
          </cell>
          <cell r="R140">
            <v>157</v>
          </cell>
          <cell r="S140">
            <v>82</v>
          </cell>
          <cell r="T140">
            <v>953</v>
          </cell>
          <cell r="U140">
            <v>182</v>
          </cell>
          <cell r="V140">
            <v>7</v>
          </cell>
          <cell r="X140" t="str">
            <v>Mill and Fill</v>
          </cell>
          <cell r="Y140" t="str">
            <v>NB</v>
          </cell>
          <cell r="Z140" t="str">
            <v>Colony St</v>
          </cell>
          <cell r="AA140" t="str">
            <v>Portage Av</v>
          </cell>
          <cell r="AB140" t="str">
            <v>Ellice Av</v>
          </cell>
        </row>
        <row r="141">
          <cell r="A141" t="str">
            <v>1613M</v>
          </cell>
          <cell r="B141" t="str">
            <v>1613M</v>
          </cell>
          <cell r="C141">
            <v>1613</v>
          </cell>
          <cell r="D141" t="str">
            <v>M</v>
          </cell>
          <cell r="E141">
            <v>3.39</v>
          </cell>
          <cell r="F141">
            <v>172</v>
          </cell>
          <cell r="G141">
            <v>6.771653543307087</v>
          </cell>
          <cell r="H141">
            <v>14590</v>
          </cell>
          <cell r="I141">
            <v>316</v>
          </cell>
          <cell r="J141">
            <v>43.54330708661417</v>
          </cell>
          <cell r="K141">
            <v>0</v>
          </cell>
          <cell r="L141">
            <v>46</v>
          </cell>
          <cell r="M141">
            <v>0.9055118110236221</v>
          </cell>
          <cell r="N141">
            <v>51.220472440944881</v>
          </cell>
          <cell r="O141">
            <v>251</v>
          </cell>
          <cell r="P141">
            <v>287</v>
          </cell>
          <cell r="Q141">
            <v>260</v>
          </cell>
          <cell r="R141">
            <v>270</v>
          </cell>
          <cell r="S141">
            <v>321</v>
          </cell>
          <cell r="T141">
            <v>1389</v>
          </cell>
          <cell r="U141">
            <v>276</v>
          </cell>
          <cell r="V141">
            <v>5</v>
          </cell>
          <cell r="X141" t="str">
            <v>Mill and Fill</v>
          </cell>
          <cell r="Y141" t="str">
            <v>SB</v>
          </cell>
          <cell r="Z141" t="str">
            <v>Colony St</v>
          </cell>
          <cell r="AA141" t="str">
            <v>Ellice Av</v>
          </cell>
          <cell r="AB141" t="str">
            <v>Portage Av</v>
          </cell>
        </row>
        <row r="142">
          <cell r="A142" t="str">
            <v>1614M</v>
          </cell>
          <cell r="B142" t="str">
            <v>1614M</v>
          </cell>
          <cell r="C142">
            <v>1614</v>
          </cell>
          <cell r="D142" t="str">
            <v>M</v>
          </cell>
          <cell r="E142">
            <v>3.63</v>
          </cell>
          <cell r="F142">
            <v>221</v>
          </cell>
          <cell r="G142">
            <v>8.7007874015748037</v>
          </cell>
          <cell r="H142">
            <v>24671</v>
          </cell>
          <cell r="I142">
            <v>460</v>
          </cell>
          <cell r="J142">
            <v>63.385826771653541</v>
          </cell>
          <cell r="K142">
            <v>6</v>
          </cell>
          <cell r="L142">
            <v>471.5</v>
          </cell>
          <cell r="M142">
            <v>9.2814960629921259</v>
          </cell>
          <cell r="N142">
            <v>81.368110236220474</v>
          </cell>
          <cell r="O142">
            <v>37</v>
          </cell>
          <cell r="P142">
            <v>30</v>
          </cell>
          <cell r="Q142">
            <v>34</v>
          </cell>
          <cell r="R142">
            <v>48</v>
          </cell>
          <cell r="S142">
            <v>72</v>
          </cell>
          <cell r="T142">
            <v>221</v>
          </cell>
          <cell r="U142">
            <v>37</v>
          </cell>
          <cell r="V142">
            <v>5</v>
          </cell>
          <cell r="W142">
            <v>2014</v>
          </cell>
          <cell r="X142" t="str">
            <v>Mill and Fill</v>
          </cell>
          <cell r="Z142" t="str">
            <v>Balmoral St</v>
          </cell>
          <cell r="AA142" t="str">
            <v>Ellice Av</v>
          </cell>
          <cell r="AB142" t="str">
            <v>Notre Dame Av</v>
          </cell>
        </row>
        <row r="143">
          <cell r="A143" t="str">
            <v>1616M</v>
          </cell>
          <cell r="B143" t="str">
            <v>1616M</v>
          </cell>
          <cell r="C143">
            <v>1616</v>
          </cell>
          <cell r="D143" t="str">
            <v>M</v>
          </cell>
          <cell r="E143">
            <v>3.38</v>
          </cell>
          <cell r="F143">
            <v>134</v>
          </cell>
          <cell r="G143">
            <v>5.2755905511811019</v>
          </cell>
          <cell r="H143">
            <v>22669</v>
          </cell>
          <cell r="I143">
            <v>445</v>
          </cell>
          <cell r="J143">
            <v>61.318897637795274</v>
          </cell>
          <cell r="K143">
            <v>3</v>
          </cell>
          <cell r="L143">
            <v>377</v>
          </cell>
          <cell r="M143">
            <v>7.4212598425196852</v>
          </cell>
          <cell r="N143">
            <v>74.015748031496059</v>
          </cell>
          <cell r="O143">
            <v>85</v>
          </cell>
          <cell r="P143">
            <v>80</v>
          </cell>
          <cell r="Q143">
            <v>63</v>
          </cell>
          <cell r="R143">
            <v>105</v>
          </cell>
          <cell r="S143">
            <v>161</v>
          </cell>
          <cell r="T143">
            <v>494</v>
          </cell>
          <cell r="U143">
            <v>94</v>
          </cell>
          <cell r="V143">
            <v>5</v>
          </cell>
          <cell r="W143">
            <v>2016</v>
          </cell>
          <cell r="X143" t="str">
            <v>Mill and Fill</v>
          </cell>
          <cell r="Z143" t="str">
            <v>Isabel St</v>
          </cell>
          <cell r="AA143" t="str">
            <v xml:space="preserve">William Av </v>
          </cell>
          <cell r="AB143" t="str">
            <v>Notre Dame Av</v>
          </cell>
        </row>
        <row r="144">
          <cell r="A144" t="str">
            <v>1617R</v>
          </cell>
          <cell r="B144" t="str">
            <v>1617R</v>
          </cell>
          <cell r="C144">
            <v>1617</v>
          </cell>
          <cell r="D144" t="str">
            <v>R</v>
          </cell>
          <cell r="E144">
            <v>3.04</v>
          </cell>
          <cell r="F144">
            <v>31</v>
          </cell>
          <cell r="G144">
            <v>1.2204724409448819</v>
          </cell>
          <cell r="H144">
            <v>13930</v>
          </cell>
          <cell r="I144">
            <v>302.5</v>
          </cell>
          <cell r="J144">
            <v>41.683070866141733</v>
          </cell>
          <cell r="K144">
            <v>2</v>
          </cell>
          <cell r="L144">
            <v>300</v>
          </cell>
          <cell r="M144">
            <v>5.9055118110236213</v>
          </cell>
          <cell r="N144">
            <v>48.809055118110237</v>
          </cell>
          <cell r="O144">
            <v>265</v>
          </cell>
          <cell r="P144">
            <v>263</v>
          </cell>
          <cell r="Q144">
            <v>226</v>
          </cell>
          <cell r="R144">
            <v>316</v>
          </cell>
          <cell r="S144">
            <v>401</v>
          </cell>
          <cell r="T144">
            <v>1471</v>
          </cell>
          <cell r="U144">
            <v>299</v>
          </cell>
          <cell r="V144">
            <v>9</v>
          </cell>
          <cell r="X144" t="str">
            <v>Rehab</v>
          </cell>
          <cell r="Y144" t="str">
            <v>NB</v>
          </cell>
          <cell r="Z144" t="str">
            <v>Isabel St</v>
          </cell>
          <cell r="AA144" t="str">
            <v>William Av</v>
          </cell>
          <cell r="AB144" t="str">
            <v>Pacific Av</v>
          </cell>
        </row>
        <row r="145">
          <cell r="A145" t="str">
            <v>1619M</v>
          </cell>
          <cell r="B145" t="str">
            <v>1619M</v>
          </cell>
          <cell r="C145">
            <v>1619</v>
          </cell>
          <cell r="D145" t="str">
            <v>M</v>
          </cell>
          <cell r="E145">
            <v>3.21</v>
          </cell>
          <cell r="F145">
            <v>53.5</v>
          </cell>
          <cell r="G145">
            <v>2.106299212598425</v>
          </cell>
          <cell r="H145">
            <v>12944</v>
          </cell>
          <cell r="I145">
            <v>280.5</v>
          </cell>
          <cell r="J145">
            <v>38.651574803149607</v>
          </cell>
          <cell r="K145">
            <v>2</v>
          </cell>
          <cell r="L145">
            <v>300</v>
          </cell>
          <cell r="M145">
            <v>5.9055118110236213</v>
          </cell>
          <cell r="N145">
            <v>46.663385826771652</v>
          </cell>
          <cell r="O145">
            <v>278</v>
          </cell>
          <cell r="P145">
            <v>274</v>
          </cell>
          <cell r="Q145">
            <v>242</v>
          </cell>
          <cell r="R145">
            <v>331</v>
          </cell>
          <cell r="S145">
            <v>400</v>
          </cell>
          <cell r="T145">
            <v>1525</v>
          </cell>
          <cell r="U145">
            <v>315</v>
          </cell>
          <cell r="V145">
            <v>5</v>
          </cell>
          <cell r="X145" t="str">
            <v>Mill and Fill</v>
          </cell>
          <cell r="Y145" t="str">
            <v>SB</v>
          </cell>
          <cell r="Z145" t="str">
            <v>Isabel St</v>
          </cell>
          <cell r="AA145" t="str">
            <v>Logan Av</v>
          </cell>
          <cell r="AB145" t="str">
            <v>Pacific Av</v>
          </cell>
        </row>
        <row r="146">
          <cell r="A146" t="str">
            <v>1620R</v>
          </cell>
          <cell r="B146" t="str">
            <v>1620R</v>
          </cell>
          <cell r="C146">
            <v>1620</v>
          </cell>
          <cell r="D146" t="str">
            <v>R</v>
          </cell>
          <cell r="E146">
            <v>3.07</v>
          </cell>
          <cell r="F146">
            <v>45.5</v>
          </cell>
          <cell r="G146">
            <v>1.7913385826771653</v>
          </cell>
          <cell r="H146">
            <v>12944</v>
          </cell>
          <cell r="I146">
            <v>280.5</v>
          </cell>
          <cell r="J146">
            <v>38.651574803149607</v>
          </cell>
          <cell r="K146">
            <v>2</v>
          </cell>
          <cell r="L146">
            <v>300</v>
          </cell>
          <cell r="M146">
            <v>5.9055118110236213</v>
          </cell>
          <cell r="N146">
            <v>46.348425196850393</v>
          </cell>
          <cell r="O146">
            <v>280</v>
          </cell>
          <cell r="P146">
            <v>281</v>
          </cell>
          <cell r="Q146">
            <v>243</v>
          </cell>
          <cell r="R146">
            <v>336</v>
          </cell>
          <cell r="S146">
            <v>406</v>
          </cell>
          <cell r="T146">
            <v>1546</v>
          </cell>
          <cell r="U146">
            <v>317</v>
          </cell>
          <cell r="V146">
            <v>9</v>
          </cell>
          <cell r="X146" t="str">
            <v>Rehab</v>
          </cell>
          <cell r="Y146" t="str">
            <v>SB</v>
          </cell>
          <cell r="Z146" t="str">
            <v>Isabel St</v>
          </cell>
          <cell r="AA146" t="str">
            <v>Pacific Av</v>
          </cell>
          <cell r="AB146" t="str">
            <v>William Av</v>
          </cell>
        </row>
        <row r="147">
          <cell r="A147" t="str">
            <v>1621M</v>
          </cell>
          <cell r="B147" t="str">
            <v>1621M</v>
          </cell>
          <cell r="C147">
            <v>1621</v>
          </cell>
          <cell r="D147" t="str">
            <v>M</v>
          </cell>
          <cell r="E147">
            <v>3.24</v>
          </cell>
          <cell r="F147">
            <v>77</v>
          </cell>
          <cell r="G147">
            <v>3.0314960629921259</v>
          </cell>
          <cell r="H147">
            <v>15856</v>
          </cell>
          <cell r="I147">
            <v>348</v>
          </cell>
          <cell r="J147">
            <v>47.952755905511815</v>
          </cell>
          <cell r="K147">
            <v>2</v>
          </cell>
          <cell r="L147">
            <v>300</v>
          </cell>
          <cell r="M147">
            <v>5.9055118110236213</v>
          </cell>
          <cell r="N147">
            <v>56.889763779527563</v>
          </cell>
          <cell r="O147">
            <v>199</v>
          </cell>
          <cell r="P147">
            <v>195</v>
          </cell>
          <cell r="Q147">
            <v>173</v>
          </cell>
          <cell r="R147">
            <v>244</v>
          </cell>
          <cell r="S147">
            <v>325</v>
          </cell>
          <cell r="T147">
            <v>1136</v>
          </cell>
          <cell r="U147">
            <v>228</v>
          </cell>
          <cell r="V147">
            <v>5</v>
          </cell>
          <cell r="X147" t="str">
            <v>Mill and Fill</v>
          </cell>
          <cell r="Y147" t="str">
            <v>NB</v>
          </cell>
          <cell r="Z147" t="str">
            <v>Salter St</v>
          </cell>
          <cell r="AA147" t="str">
            <v>Logan Av</v>
          </cell>
          <cell r="AB147" t="str">
            <v>Dufferin Av</v>
          </cell>
        </row>
        <row r="148">
          <cell r="A148" t="str">
            <v>1622M</v>
          </cell>
          <cell r="B148" t="str">
            <v>1622M</v>
          </cell>
          <cell r="C148">
            <v>1622</v>
          </cell>
          <cell r="D148" t="str">
            <v>M</v>
          </cell>
          <cell r="E148">
            <v>3.21</v>
          </cell>
          <cell r="F148">
            <v>53.5</v>
          </cell>
          <cell r="G148">
            <v>2.106299212598425</v>
          </cell>
          <cell r="H148">
            <v>14504</v>
          </cell>
          <cell r="I148">
            <v>314</v>
          </cell>
          <cell r="J148">
            <v>43.267716535433074</v>
          </cell>
          <cell r="K148">
            <v>2</v>
          </cell>
          <cell r="L148">
            <v>300</v>
          </cell>
          <cell r="M148">
            <v>5.9055118110236213</v>
          </cell>
          <cell r="N148">
            <v>51.279527559055119</v>
          </cell>
          <cell r="O148">
            <v>250</v>
          </cell>
          <cell r="P148">
            <v>243</v>
          </cell>
          <cell r="Q148">
            <v>213</v>
          </cell>
          <cell r="R148">
            <v>292</v>
          </cell>
          <cell r="S148">
            <v>380</v>
          </cell>
          <cell r="T148">
            <v>1378</v>
          </cell>
          <cell r="U148">
            <v>273</v>
          </cell>
          <cell r="V148">
            <v>5</v>
          </cell>
          <cell r="X148" t="str">
            <v>Mill and Fill</v>
          </cell>
          <cell r="Y148" t="str">
            <v>SB</v>
          </cell>
          <cell r="Z148" t="str">
            <v>Salter St</v>
          </cell>
          <cell r="AA148" t="str">
            <v>Dufferin Av</v>
          </cell>
          <cell r="AB148" t="str">
            <v>Logan Av</v>
          </cell>
        </row>
        <row r="149">
          <cell r="A149" t="str">
            <v>1625M</v>
          </cell>
          <cell r="B149" t="str">
            <v>1625M</v>
          </cell>
          <cell r="C149">
            <v>1625</v>
          </cell>
          <cell r="D149" t="str">
            <v>M</v>
          </cell>
          <cell r="E149">
            <v>6.67</v>
          </cell>
          <cell r="F149">
            <v>360</v>
          </cell>
          <cell r="G149">
            <v>14.173228346456693</v>
          </cell>
          <cell r="H149">
            <v>13034</v>
          </cell>
          <cell r="I149">
            <v>284</v>
          </cell>
          <cell r="J149">
            <v>39.133858267716533</v>
          </cell>
          <cell r="K149">
            <v>1</v>
          </cell>
          <cell r="L149">
            <v>164.5</v>
          </cell>
          <cell r="M149">
            <v>3.2381889763779528</v>
          </cell>
          <cell r="N149">
            <v>56.545275590551185</v>
          </cell>
          <cell r="O149">
            <v>201</v>
          </cell>
          <cell r="P149">
            <v>218</v>
          </cell>
          <cell r="Q149">
            <v>233</v>
          </cell>
          <cell r="R149">
            <v>177</v>
          </cell>
          <cell r="S149">
            <v>147</v>
          </cell>
          <cell r="T149">
            <v>976</v>
          </cell>
          <cell r="U149">
            <v>188</v>
          </cell>
          <cell r="V149">
            <v>9</v>
          </cell>
          <cell r="X149" t="str">
            <v>Mill and Fill</v>
          </cell>
          <cell r="Z149" t="str">
            <v>Salter St</v>
          </cell>
          <cell r="AA149" t="str">
            <v>Cathedral Av</v>
          </cell>
          <cell r="AB149" t="str">
            <v>St Johns Av</v>
          </cell>
        </row>
        <row r="150">
          <cell r="A150" t="str">
            <v>1626R</v>
          </cell>
          <cell r="B150" t="str">
            <v>1626R</v>
          </cell>
          <cell r="C150">
            <v>1626</v>
          </cell>
          <cell r="D150" t="str">
            <v>R</v>
          </cell>
          <cell r="E150">
            <v>6</v>
          </cell>
          <cell r="F150">
            <v>308.5</v>
          </cell>
          <cell r="G150">
            <v>12.145669291338583</v>
          </cell>
          <cell r="H150">
            <v>13889</v>
          </cell>
          <cell r="I150">
            <v>301</v>
          </cell>
          <cell r="J150">
            <v>41.476377952755904</v>
          </cell>
          <cell r="K150">
            <v>1</v>
          </cell>
          <cell r="L150">
            <v>164.5</v>
          </cell>
          <cell r="M150">
            <v>3.2381889763779528</v>
          </cell>
          <cell r="N150">
            <v>56.860236220472444</v>
          </cell>
          <cell r="O150">
            <v>200</v>
          </cell>
          <cell r="P150">
            <v>219</v>
          </cell>
          <cell r="Q150">
            <v>228</v>
          </cell>
          <cell r="R150">
            <v>187</v>
          </cell>
          <cell r="S150">
            <v>174</v>
          </cell>
          <cell r="T150">
            <v>1008</v>
          </cell>
          <cell r="U150">
            <v>191.5</v>
          </cell>
          <cell r="V150">
            <v>11</v>
          </cell>
          <cell r="X150" t="str">
            <v>Rehab</v>
          </cell>
          <cell r="Z150" t="str">
            <v>Salter St</v>
          </cell>
          <cell r="AA150" t="str">
            <v>Inkster Bv</v>
          </cell>
          <cell r="AB150" t="str">
            <v>Cathedral Av</v>
          </cell>
        </row>
        <row r="151">
          <cell r="A151" t="str">
            <v>1629M</v>
          </cell>
          <cell r="B151" t="str">
            <v>1629M</v>
          </cell>
          <cell r="C151">
            <v>1629</v>
          </cell>
          <cell r="D151" t="str">
            <v>M</v>
          </cell>
          <cell r="E151">
            <v>6.91</v>
          </cell>
          <cell r="F151">
            <v>428</v>
          </cell>
          <cell r="G151">
            <v>16.8503937007874</v>
          </cell>
          <cell r="H151">
            <v>9145</v>
          </cell>
          <cell r="I151">
            <v>158</v>
          </cell>
          <cell r="J151">
            <v>21.771653543307085</v>
          </cell>
          <cell r="K151">
            <v>1</v>
          </cell>
          <cell r="L151">
            <v>164.5</v>
          </cell>
          <cell r="M151">
            <v>3.2381889763779528</v>
          </cell>
          <cell r="N151">
            <v>41.860236220472444</v>
          </cell>
          <cell r="O151">
            <v>314</v>
          </cell>
          <cell r="P151">
            <v>325</v>
          </cell>
          <cell r="Q151">
            <v>345</v>
          </cell>
          <cell r="R151">
            <v>281</v>
          </cell>
          <cell r="S151">
            <v>199</v>
          </cell>
          <cell r="T151">
            <v>1464</v>
          </cell>
          <cell r="U151">
            <v>295</v>
          </cell>
          <cell r="V151">
            <v>5</v>
          </cell>
          <cell r="X151" t="str">
            <v>Mill and Fill</v>
          </cell>
          <cell r="Z151" t="str">
            <v>Salter St</v>
          </cell>
          <cell r="AA151" t="str">
            <v>Semple Av</v>
          </cell>
          <cell r="AB151" t="str">
            <v>Jefferson Av</v>
          </cell>
        </row>
        <row r="152">
          <cell r="A152" t="str">
            <v>1630M</v>
          </cell>
          <cell r="B152" t="str">
            <v>1630M</v>
          </cell>
          <cell r="C152">
            <v>1630</v>
          </cell>
          <cell r="D152" t="str">
            <v>M</v>
          </cell>
          <cell r="E152">
            <v>6.9</v>
          </cell>
          <cell r="F152">
            <v>410.5</v>
          </cell>
          <cell r="G152">
            <v>16.161417322834644</v>
          </cell>
          <cell r="H152">
            <v>9258</v>
          </cell>
          <cell r="I152">
            <v>171.5</v>
          </cell>
          <cell r="J152">
            <v>23.63188976377953</v>
          </cell>
          <cell r="K152">
            <v>1</v>
          </cell>
          <cell r="L152">
            <v>164.5</v>
          </cell>
          <cell r="M152">
            <v>3.2381889763779528</v>
          </cell>
          <cell r="N152">
            <v>43.031496062992133</v>
          </cell>
          <cell r="O152">
            <v>310</v>
          </cell>
          <cell r="P152">
            <v>315</v>
          </cell>
          <cell r="Q152">
            <v>333</v>
          </cell>
          <cell r="R152">
            <v>277</v>
          </cell>
          <cell r="S152">
            <v>205</v>
          </cell>
          <cell r="T152">
            <v>1440</v>
          </cell>
          <cell r="U152">
            <v>289</v>
          </cell>
          <cell r="V152">
            <v>5</v>
          </cell>
          <cell r="X152" t="str">
            <v>Mill and Fill</v>
          </cell>
          <cell r="Z152" t="str">
            <v>Salter St</v>
          </cell>
          <cell r="AA152" t="str">
            <v>Leila Av</v>
          </cell>
          <cell r="AB152" t="str">
            <v>Semple Av</v>
          </cell>
        </row>
        <row r="153">
          <cell r="A153" t="str">
            <v>1631M</v>
          </cell>
          <cell r="B153" t="str">
            <v>1631M</v>
          </cell>
          <cell r="C153">
            <v>1631</v>
          </cell>
          <cell r="D153" t="str">
            <v>M</v>
          </cell>
          <cell r="E153">
            <v>7.74</v>
          </cell>
          <cell r="F153">
            <v>508</v>
          </cell>
          <cell r="G153">
            <v>20</v>
          </cell>
          <cell r="H153">
            <v>8230</v>
          </cell>
          <cell r="I153">
            <v>131</v>
          </cell>
          <cell r="J153">
            <v>18.051181102362204</v>
          </cell>
          <cell r="K153">
            <v>0</v>
          </cell>
          <cell r="L153">
            <v>46</v>
          </cell>
          <cell r="M153">
            <v>0.9055118110236221</v>
          </cell>
          <cell r="N153">
            <v>38.95669291338583</v>
          </cell>
          <cell r="O153">
            <v>337</v>
          </cell>
          <cell r="P153">
            <v>365</v>
          </cell>
          <cell r="Q153">
            <v>403</v>
          </cell>
          <cell r="R153">
            <v>288</v>
          </cell>
          <cell r="S153">
            <v>172</v>
          </cell>
          <cell r="T153">
            <v>1565</v>
          </cell>
          <cell r="U153">
            <v>319.5</v>
          </cell>
          <cell r="V153">
            <v>7</v>
          </cell>
          <cell r="X153" t="str">
            <v>Mill and Fill</v>
          </cell>
          <cell r="Z153" t="str">
            <v>Redwood Av</v>
          </cell>
          <cell r="AA153" t="str">
            <v>Main St</v>
          </cell>
          <cell r="AB153" t="str">
            <v>Salter St</v>
          </cell>
        </row>
        <row r="154">
          <cell r="A154" t="str">
            <v>1637M</v>
          </cell>
          <cell r="B154" t="str">
            <v>1637M</v>
          </cell>
          <cell r="C154">
            <v>1637</v>
          </cell>
          <cell r="D154" t="str">
            <v>M</v>
          </cell>
          <cell r="E154">
            <v>7.22</v>
          </cell>
          <cell r="F154">
            <v>491</v>
          </cell>
          <cell r="G154">
            <v>19.330708661417322</v>
          </cell>
          <cell r="H154">
            <v>10565</v>
          </cell>
          <cell r="I154">
            <v>205</v>
          </cell>
          <cell r="J154">
            <v>28.248031496062993</v>
          </cell>
          <cell r="K154">
            <v>1</v>
          </cell>
          <cell r="L154">
            <v>164.5</v>
          </cell>
          <cell r="M154">
            <v>3.2381889763779528</v>
          </cell>
          <cell r="N154">
            <v>50.816929133858267</v>
          </cell>
          <cell r="O154">
            <v>257</v>
          </cell>
          <cell r="P154">
            <v>254</v>
          </cell>
          <cell r="Q154">
            <v>292</v>
          </cell>
          <cell r="R154">
            <v>192</v>
          </cell>
          <cell r="S154">
            <v>112</v>
          </cell>
          <cell r="T154">
            <v>1107</v>
          </cell>
          <cell r="U154">
            <v>219</v>
          </cell>
          <cell r="V154">
            <v>7</v>
          </cell>
          <cell r="X154" t="str">
            <v>Mill and Fill</v>
          </cell>
          <cell r="Z154" t="str">
            <v>Dufferin Av</v>
          </cell>
          <cell r="AA154" t="str">
            <v>Powers St</v>
          </cell>
          <cell r="AB154" t="str">
            <v>McGregor St</v>
          </cell>
        </row>
        <row r="155">
          <cell r="A155" t="str">
            <v>1639M</v>
          </cell>
          <cell r="B155" t="str">
            <v>1639M</v>
          </cell>
          <cell r="C155">
            <v>1639</v>
          </cell>
          <cell r="D155" t="str">
            <v>M</v>
          </cell>
          <cell r="E155">
            <v>6.03</v>
          </cell>
          <cell r="F155">
            <v>315</v>
          </cell>
          <cell r="G155">
            <v>12.401574803149607</v>
          </cell>
          <cell r="H155">
            <v>11016</v>
          </cell>
          <cell r="I155">
            <v>222.5</v>
          </cell>
          <cell r="J155">
            <v>30.659448818897637</v>
          </cell>
          <cell r="K155">
            <v>2</v>
          </cell>
          <cell r="L155">
            <v>300</v>
          </cell>
          <cell r="M155">
            <v>5.9055118110236213</v>
          </cell>
          <cell r="N155">
            <v>48.966535433070867</v>
          </cell>
          <cell r="O155">
            <v>264</v>
          </cell>
          <cell r="P155">
            <v>249</v>
          </cell>
          <cell r="Q155">
            <v>261</v>
          </cell>
          <cell r="R155">
            <v>250</v>
          </cell>
          <cell r="S155">
            <v>227</v>
          </cell>
          <cell r="T155">
            <v>1251</v>
          </cell>
          <cell r="U155">
            <v>250.5</v>
          </cell>
          <cell r="V155">
            <v>11</v>
          </cell>
          <cell r="X155" t="str">
            <v>Mill and Fill</v>
          </cell>
          <cell r="Z155" t="str">
            <v>McGregor St</v>
          </cell>
          <cell r="AA155" t="str">
            <v>Mountain Av</v>
          </cell>
          <cell r="AB155" t="str">
            <v>Redwood Av</v>
          </cell>
        </row>
        <row r="156">
          <cell r="A156" t="str">
            <v>1641M</v>
          </cell>
          <cell r="B156" t="str">
            <v>1641M</v>
          </cell>
          <cell r="C156">
            <v>1641</v>
          </cell>
          <cell r="D156" t="str">
            <v>M</v>
          </cell>
          <cell r="E156">
            <v>6.92</v>
          </cell>
          <cell r="F156">
            <v>436</v>
          </cell>
          <cell r="G156">
            <v>17.165354330708663</v>
          </cell>
          <cell r="H156">
            <v>9227</v>
          </cell>
          <cell r="I156">
            <v>167</v>
          </cell>
          <cell r="J156">
            <v>23.011811023622048</v>
          </cell>
          <cell r="K156">
            <v>1</v>
          </cell>
          <cell r="L156">
            <v>164.5</v>
          </cell>
          <cell r="M156">
            <v>3.2381889763779528</v>
          </cell>
          <cell r="N156">
            <v>43.415354330708666</v>
          </cell>
          <cell r="O156">
            <v>304</v>
          </cell>
          <cell r="P156">
            <v>311</v>
          </cell>
          <cell r="Q156">
            <v>334</v>
          </cell>
          <cell r="R156">
            <v>264</v>
          </cell>
          <cell r="S156">
            <v>180</v>
          </cell>
          <cell r="T156">
            <v>1393</v>
          </cell>
          <cell r="U156">
            <v>277.5</v>
          </cell>
          <cell r="V156">
            <v>5</v>
          </cell>
          <cell r="X156" t="str">
            <v>Mill and Fill</v>
          </cell>
          <cell r="Z156" t="str">
            <v>McGregor St</v>
          </cell>
          <cell r="AA156" t="str">
            <v>McAdam Av</v>
          </cell>
          <cell r="AB156" t="str">
            <v>Inkster Bv</v>
          </cell>
        </row>
        <row r="157">
          <cell r="A157" t="str">
            <v>1643M</v>
          </cell>
          <cell r="B157" t="str">
            <v>1643M</v>
          </cell>
          <cell r="C157">
            <v>1643</v>
          </cell>
          <cell r="D157" t="str">
            <v>M</v>
          </cell>
          <cell r="E157">
            <v>6.25</v>
          </cell>
          <cell r="F157">
            <v>329.5</v>
          </cell>
          <cell r="G157">
            <v>12.972440944881889</v>
          </cell>
          <cell r="H157">
            <v>9227</v>
          </cell>
          <cell r="I157">
            <v>167</v>
          </cell>
          <cell r="J157">
            <v>23.011811023622048</v>
          </cell>
          <cell r="K157">
            <v>1</v>
          </cell>
          <cell r="L157">
            <v>164.5</v>
          </cell>
          <cell r="M157">
            <v>3.2381889763779528</v>
          </cell>
          <cell r="N157">
            <v>39.222440944881896</v>
          </cell>
          <cell r="O157">
            <v>335</v>
          </cell>
          <cell r="P157">
            <v>352</v>
          </cell>
          <cell r="Q157">
            <v>353</v>
          </cell>
          <cell r="R157">
            <v>328</v>
          </cell>
          <cell r="S157">
            <v>280</v>
          </cell>
          <cell r="T157">
            <v>1648</v>
          </cell>
          <cell r="U157">
            <v>337</v>
          </cell>
          <cell r="V157">
            <v>8</v>
          </cell>
          <cell r="X157" t="str">
            <v>Mill and Fill</v>
          </cell>
          <cell r="Z157" t="str">
            <v>McGregor St</v>
          </cell>
          <cell r="AA157" t="str">
            <v>Leila Av</v>
          </cell>
          <cell r="AB157" t="str">
            <v>Jefferson Av</v>
          </cell>
        </row>
        <row r="158">
          <cell r="A158" t="str">
            <v>1647M</v>
          </cell>
          <cell r="B158" t="str">
            <v>1647M</v>
          </cell>
          <cell r="C158">
            <v>1647</v>
          </cell>
          <cell r="D158" t="str">
            <v>M</v>
          </cell>
          <cell r="E158">
            <v>5.88</v>
          </cell>
          <cell r="F158">
            <v>286.5</v>
          </cell>
          <cell r="G158">
            <v>11.279527559055119</v>
          </cell>
          <cell r="H158">
            <v>11918</v>
          </cell>
          <cell r="I158">
            <v>251</v>
          </cell>
          <cell r="J158">
            <v>34.586614173228348</v>
          </cell>
          <cell r="K158">
            <v>4</v>
          </cell>
          <cell r="L158">
            <v>414</v>
          </cell>
          <cell r="M158">
            <v>8.1496062992125982</v>
          </cell>
          <cell r="N158">
            <v>54.015748031496067</v>
          </cell>
          <cell r="O158">
            <v>219</v>
          </cell>
          <cell r="P158">
            <v>183</v>
          </cell>
          <cell r="Q158">
            <v>207</v>
          </cell>
          <cell r="R158">
            <v>210</v>
          </cell>
          <cell r="S158">
            <v>189</v>
          </cell>
          <cell r="T158">
            <v>1008</v>
          </cell>
          <cell r="U158">
            <v>191.5</v>
          </cell>
          <cell r="V158">
            <v>7</v>
          </cell>
          <cell r="X158" t="str">
            <v>Mill and Fill</v>
          </cell>
          <cell r="Y158" t="str">
            <v>WB</v>
          </cell>
          <cell r="Z158" t="str">
            <v>Leila Av</v>
          </cell>
          <cell r="AA158" t="str">
            <v>Main St</v>
          </cell>
          <cell r="AB158" t="str">
            <v>Salter St</v>
          </cell>
        </row>
        <row r="159">
          <cell r="A159" t="str">
            <v>1649M</v>
          </cell>
          <cell r="B159" t="str">
            <v>1649M</v>
          </cell>
          <cell r="C159">
            <v>1649</v>
          </cell>
          <cell r="D159" t="str">
            <v>M</v>
          </cell>
          <cell r="E159">
            <v>3.48</v>
          </cell>
          <cell r="F159">
            <v>192.5</v>
          </cell>
          <cell r="G159">
            <v>7.5787401574803148</v>
          </cell>
          <cell r="H159">
            <v>12810</v>
          </cell>
          <cell r="I159">
            <v>277</v>
          </cell>
          <cell r="J159">
            <v>38.169291338582681</v>
          </cell>
          <cell r="K159">
            <v>4</v>
          </cell>
          <cell r="L159">
            <v>414</v>
          </cell>
          <cell r="M159">
            <v>8.1496062992125982</v>
          </cell>
          <cell r="N159">
            <v>53.897637795275593</v>
          </cell>
          <cell r="O159">
            <v>223</v>
          </cell>
          <cell r="P159">
            <v>192</v>
          </cell>
          <cell r="Q159">
            <v>194</v>
          </cell>
          <cell r="R159">
            <v>235</v>
          </cell>
          <cell r="S159">
            <v>258</v>
          </cell>
          <cell r="T159">
            <v>1102</v>
          </cell>
          <cell r="U159">
            <v>216.5</v>
          </cell>
          <cell r="V159">
            <v>5</v>
          </cell>
          <cell r="X159" t="str">
            <v>Mill and Fill</v>
          </cell>
          <cell r="Y159" t="str">
            <v>WB</v>
          </cell>
          <cell r="Z159" t="str">
            <v>Leila Av</v>
          </cell>
          <cell r="AA159" t="str">
            <v>McGregor St</v>
          </cell>
          <cell r="AB159" t="str">
            <v>Sinclair St</v>
          </cell>
        </row>
        <row r="160">
          <cell r="A160" t="str">
            <v>1650M</v>
          </cell>
          <cell r="B160" t="str">
            <v>1650M</v>
          </cell>
          <cell r="C160">
            <v>1650</v>
          </cell>
          <cell r="D160" t="str">
            <v>M</v>
          </cell>
          <cell r="E160">
            <v>3.24</v>
          </cell>
          <cell r="F160">
            <v>77</v>
          </cell>
          <cell r="G160">
            <v>3.0314960629921259</v>
          </cell>
          <cell r="H160">
            <v>13496</v>
          </cell>
          <cell r="I160">
            <v>293</v>
          </cell>
          <cell r="J160">
            <v>40.374015748031496</v>
          </cell>
          <cell r="K160">
            <v>4</v>
          </cell>
          <cell r="L160">
            <v>414</v>
          </cell>
          <cell r="M160">
            <v>8.1496062992125982</v>
          </cell>
          <cell r="N160">
            <v>51.555118110236222</v>
          </cell>
          <cell r="O160">
            <v>247</v>
          </cell>
          <cell r="P160">
            <v>221</v>
          </cell>
          <cell r="Q160">
            <v>195</v>
          </cell>
          <cell r="R160">
            <v>279</v>
          </cell>
          <cell r="S160">
            <v>357</v>
          </cell>
          <cell r="T160">
            <v>1299</v>
          </cell>
          <cell r="U160">
            <v>262</v>
          </cell>
          <cell r="V160">
            <v>5</v>
          </cell>
          <cell r="X160" t="str">
            <v>Mill and Fill</v>
          </cell>
          <cell r="Y160" t="str">
            <v>WB</v>
          </cell>
          <cell r="Z160" t="str">
            <v>Leila Av</v>
          </cell>
          <cell r="AA160" t="str">
            <v>Sinclair St</v>
          </cell>
          <cell r="AB160" t="str">
            <v>McPhillips St</v>
          </cell>
        </row>
        <row r="161">
          <cell r="A161" t="str">
            <v>1659M</v>
          </cell>
          <cell r="B161" t="str">
            <v>1659M</v>
          </cell>
          <cell r="C161">
            <v>1659</v>
          </cell>
          <cell r="D161" t="str">
            <v>M</v>
          </cell>
          <cell r="E161">
            <v>3.38</v>
          </cell>
          <cell r="F161">
            <v>134</v>
          </cell>
          <cell r="G161">
            <v>5.2755905511811019</v>
          </cell>
          <cell r="H161">
            <v>13349</v>
          </cell>
          <cell r="I161">
            <v>289</v>
          </cell>
          <cell r="J161">
            <v>39.822834645669289</v>
          </cell>
          <cell r="K161">
            <v>4</v>
          </cell>
          <cell r="L161">
            <v>414</v>
          </cell>
          <cell r="M161">
            <v>8.1496062992125982</v>
          </cell>
          <cell r="N161">
            <v>53.248031496062993</v>
          </cell>
          <cell r="O161">
            <v>229</v>
          </cell>
          <cell r="P161">
            <v>199</v>
          </cell>
          <cell r="Q161">
            <v>190</v>
          </cell>
          <cell r="R161">
            <v>256</v>
          </cell>
          <cell r="S161">
            <v>303</v>
          </cell>
          <cell r="T161">
            <v>1177</v>
          </cell>
          <cell r="U161">
            <v>239</v>
          </cell>
          <cell r="V161">
            <v>5</v>
          </cell>
          <cell r="X161" t="str">
            <v>Mill and Fill</v>
          </cell>
          <cell r="Y161" t="str">
            <v>EB</v>
          </cell>
          <cell r="Z161" t="str">
            <v>Leila Av</v>
          </cell>
          <cell r="AA161" t="str">
            <v>McPhillips St</v>
          </cell>
          <cell r="AB161" t="str">
            <v>Sinclair St</v>
          </cell>
        </row>
        <row r="162">
          <cell r="A162" t="str">
            <v>1663M</v>
          </cell>
          <cell r="B162" t="str">
            <v>1663M</v>
          </cell>
          <cell r="C162">
            <v>1663</v>
          </cell>
          <cell r="D162" t="str">
            <v>M</v>
          </cell>
          <cell r="E162">
            <v>7.18</v>
          </cell>
          <cell r="F162">
            <v>488.5</v>
          </cell>
          <cell r="G162">
            <v>19.23228346456693</v>
          </cell>
          <cell r="H162">
            <v>5973</v>
          </cell>
          <cell r="I162">
            <v>70</v>
          </cell>
          <cell r="J162">
            <v>9.6456692913385833</v>
          </cell>
          <cell r="K162">
            <v>2</v>
          </cell>
          <cell r="L162">
            <v>300</v>
          </cell>
          <cell r="M162">
            <v>5.9055118110236213</v>
          </cell>
          <cell r="N162">
            <v>34.783464566929133</v>
          </cell>
          <cell r="O162">
            <v>367</v>
          </cell>
          <cell r="P162">
            <v>350</v>
          </cell>
          <cell r="Q162">
            <v>392</v>
          </cell>
          <cell r="R162">
            <v>324</v>
          </cell>
          <cell r="S162">
            <v>195</v>
          </cell>
          <cell r="T162">
            <v>1628</v>
          </cell>
          <cell r="U162">
            <v>330.5</v>
          </cell>
          <cell r="V162">
            <v>7</v>
          </cell>
          <cell r="X162" t="str">
            <v>Mill and Fill</v>
          </cell>
          <cell r="Y162" t="str">
            <v>NB</v>
          </cell>
          <cell r="Z162" t="str">
            <v>Fort St</v>
          </cell>
          <cell r="AA162" t="str">
            <v>Broadway Af</v>
          </cell>
          <cell r="AB162" t="str">
            <v>York Av</v>
          </cell>
        </row>
        <row r="163">
          <cell r="A163" t="str">
            <v>1664M</v>
          </cell>
          <cell r="B163" t="str">
            <v>1664M</v>
          </cell>
          <cell r="C163">
            <v>1664</v>
          </cell>
          <cell r="D163" t="str">
            <v>M</v>
          </cell>
          <cell r="E163">
            <v>7.06</v>
          </cell>
          <cell r="F163">
            <v>462</v>
          </cell>
          <cell r="G163">
            <v>18.188976377952756</v>
          </cell>
          <cell r="H163">
            <v>5973</v>
          </cell>
          <cell r="I163">
            <v>70</v>
          </cell>
          <cell r="J163">
            <v>9.6456692913385833</v>
          </cell>
          <cell r="K163">
            <v>2</v>
          </cell>
          <cell r="L163">
            <v>300</v>
          </cell>
          <cell r="M163">
            <v>5.9055118110236213</v>
          </cell>
          <cell r="N163">
            <v>33.740157480314963</v>
          </cell>
          <cell r="O163">
            <v>377</v>
          </cell>
          <cell r="P163">
            <v>358</v>
          </cell>
          <cell r="Q163">
            <v>397</v>
          </cell>
          <cell r="R163">
            <v>341</v>
          </cell>
          <cell r="S163">
            <v>234</v>
          </cell>
          <cell r="T163">
            <v>1707</v>
          </cell>
          <cell r="U163">
            <v>349</v>
          </cell>
          <cell r="V163">
            <v>7</v>
          </cell>
          <cell r="X163" t="str">
            <v>Mill and Fill</v>
          </cell>
          <cell r="Y163" t="str">
            <v>NB</v>
          </cell>
          <cell r="Z163" t="str">
            <v>Fort St</v>
          </cell>
          <cell r="AA163" t="str">
            <v>York Av</v>
          </cell>
          <cell r="AB163" t="str">
            <v>St Mary Av</v>
          </cell>
        </row>
        <row r="164">
          <cell r="A164" t="str">
            <v>1665M</v>
          </cell>
          <cell r="B164" t="str">
            <v>1665M</v>
          </cell>
          <cell r="C164">
            <v>1665</v>
          </cell>
          <cell r="D164" t="str">
            <v>M</v>
          </cell>
          <cell r="E164">
            <v>6.08</v>
          </cell>
          <cell r="F164">
            <v>320.5</v>
          </cell>
          <cell r="G164">
            <v>12.618110236220472</v>
          </cell>
          <cell r="H164">
            <v>5973</v>
          </cell>
          <cell r="I164">
            <v>70</v>
          </cell>
          <cell r="J164">
            <v>9.6456692913385833</v>
          </cell>
          <cell r="K164">
            <v>10</v>
          </cell>
          <cell r="L164">
            <v>495</v>
          </cell>
          <cell r="M164">
            <v>9.7440944881889777</v>
          </cell>
          <cell r="N164">
            <v>32.00787401574803</v>
          </cell>
          <cell r="O164">
            <v>390</v>
          </cell>
          <cell r="P164">
            <v>342</v>
          </cell>
          <cell r="Q164">
            <v>357</v>
          </cell>
          <cell r="R164">
            <v>367</v>
          </cell>
          <cell r="S164">
            <v>318</v>
          </cell>
          <cell r="T164">
            <v>1774</v>
          </cell>
          <cell r="U164">
            <v>363</v>
          </cell>
          <cell r="V164">
            <v>7</v>
          </cell>
          <cell r="X164" t="str">
            <v>Mill and Fill</v>
          </cell>
          <cell r="Y164" t="str">
            <v>NB</v>
          </cell>
          <cell r="Z164" t="str">
            <v>Fort St</v>
          </cell>
          <cell r="AA164" t="str">
            <v>St Mary Av</v>
          </cell>
          <cell r="AB164" t="str">
            <v>Graham Av</v>
          </cell>
        </row>
        <row r="165">
          <cell r="A165" t="str">
            <v>1667M</v>
          </cell>
          <cell r="B165" t="str">
            <v>1667M</v>
          </cell>
          <cell r="C165">
            <v>1667</v>
          </cell>
          <cell r="D165" t="str">
            <v>M</v>
          </cell>
          <cell r="E165">
            <v>7.12</v>
          </cell>
          <cell r="F165">
            <v>482</v>
          </cell>
          <cell r="G165">
            <v>18.976377952755904</v>
          </cell>
          <cell r="H165">
            <v>4778</v>
          </cell>
          <cell r="I165">
            <v>42.5</v>
          </cell>
          <cell r="J165">
            <v>5.8562992125984259</v>
          </cell>
          <cell r="K165">
            <v>1</v>
          </cell>
          <cell r="L165">
            <v>164.5</v>
          </cell>
          <cell r="M165">
            <v>3.2381889763779528</v>
          </cell>
          <cell r="N165">
            <v>28.070866141732282</v>
          </cell>
          <cell r="O165">
            <v>410</v>
          </cell>
          <cell r="P165">
            <v>410</v>
          </cell>
          <cell r="Q165">
            <v>446</v>
          </cell>
          <cell r="R165">
            <v>374</v>
          </cell>
          <cell r="S165">
            <v>260</v>
          </cell>
          <cell r="T165">
            <v>1900</v>
          </cell>
          <cell r="U165">
            <v>391</v>
          </cell>
          <cell r="V165">
            <v>7</v>
          </cell>
          <cell r="X165" t="str">
            <v>Mill and Fill</v>
          </cell>
          <cell r="Y165" t="str">
            <v>SB</v>
          </cell>
          <cell r="Z165" t="str">
            <v>Garry St</v>
          </cell>
          <cell r="AA165" t="str">
            <v>Ellice Av</v>
          </cell>
          <cell r="AB165" t="str">
            <v>Portage Av</v>
          </cell>
        </row>
        <row r="166">
          <cell r="A166" t="str">
            <v>1668M</v>
          </cell>
          <cell r="B166" t="str">
            <v>1668M</v>
          </cell>
          <cell r="C166">
            <v>1668</v>
          </cell>
          <cell r="D166" t="str">
            <v>M</v>
          </cell>
          <cell r="E166">
            <v>6.9</v>
          </cell>
          <cell r="F166">
            <v>410.5</v>
          </cell>
          <cell r="G166">
            <v>16.161417322834644</v>
          </cell>
          <cell r="H166">
            <v>4778</v>
          </cell>
          <cell r="I166">
            <v>42.5</v>
          </cell>
          <cell r="J166">
            <v>5.8562992125984259</v>
          </cell>
          <cell r="K166">
            <v>1</v>
          </cell>
          <cell r="L166">
            <v>164.5</v>
          </cell>
          <cell r="M166">
            <v>3.2381889763779528</v>
          </cell>
          <cell r="N166">
            <v>25.255905511811022</v>
          </cell>
          <cell r="O166">
            <v>430</v>
          </cell>
          <cell r="P166">
            <v>429</v>
          </cell>
          <cell r="Q166">
            <v>455</v>
          </cell>
          <cell r="R166">
            <v>406</v>
          </cell>
          <cell r="S166">
            <v>329</v>
          </cell>
          <cell r="T166">
            <v>2049</v>
          </cell>
          <cell r="U166">
            <v>418</v>
          </cell>
          <cell r="V166">
            <v>5</v>
          </cell>
          <cell r="X166" t="str">
            <v>Mill and Fill</v>
          </cell>
          <cell r="Y166" t="str">
            <v>SB</v>
          </cell>
          <cell r="Z166" t="str">
            <v>Garry St</v>
          </cell>
          <cell r="AA166" t="str">
            <v>Portage Av</v>
          </cell>
          <cell r="AB166" t="str">
            <v>Graham Av</v>
          </cell>
        </row>
        <row r="167">
          <cell r="A167" t="str">
            <v>1669M</v>
          </cell>
          <cell r="B167" t="str">
            <v>1669M</v>
          </cell>
          <cell r="C167">
            <v>1669</v>
          </cell>
          <cell r="D167" t="str">
            <v>M</v>
          </cell>
          <cell r="E167">
            <v>6.84</v>
          </cell>
          <cell r="F167">
            <v>393.5</v>
          </cell>
          <cell r="G167">
            <v>15.492125984251967</v>
          </cell>
          <cell r="H167">
            <v>7771</v>
          </cell>
          <cell r="I167">
            <v>120</v>
          </cell>
          <cell r="J167">
            <v>16.535433070866141</v>
          </cell>
          <cell r="K167">
            <v>0</v>
          </cell>
          <cell r="L167">
            <v>46</v>
          </cell>
          <cell r="M167">
            <v>0.9055118110236221</v>
          </cell>
          <cell r="N167">
            <v>32.933070866141726</v>
          </cell>
          <cell r="O167">
            <v>386</v>
          </cell>
          <cell r="P167">
            <v>405</v>
          </cell>
          <cell r="Q167">
            <v>420</v>
          </cell>
          <cell r="R167">
            <v>360</v>
          </cell>
          <cell r="S167">
            <v>290</v>
          </cell>
          <cell r="T167">
            <v>1861</v>
          </cell>
          <cell r="U167">
            <v>381</v>
          </cell>
          <cell r="V167">
            <v>7</v>
          </cell>
          <cell r="X167" t="str">
            <v>Mill and Fill</v>
          </cell>
          <cell r="Y167" t="str">
            <v>SB</v>
          </cell>
          <cell r="Z167" t="str">
            <v>Garry St</v>
          </cell>
          <cell r="AA167" t="str">
            <v>Graham Av</v>
          </cell>
          <cell r="AB167" t="str">
            <v>St Mary Av</v>
          </cell>
        </row>
        <row r="168">
          <cell r="A168" t="str">
            <v>1671M</v>
          </cell>
          <cell r="B168" t="str">
            <v>1671M</v>
          </cell>
          <cell r="C168">
            <v>1671</v>
          </cell>
          <cell r="D168" t="str">
            <v>M</v>
          </cell>
          <cell r="E168">
            <v>5.98</v>
          </cell>
          <cell r="F168">
            <v>298.5</v>
          </cell>
          <cell r="G168">
            <v>11.751968503937007</v>
          </cell>
          <cell r="H168">
            <v>5120</v>
          </cell>
          <cell r="I168">
            <v>54</v>
          </cell>
          <cell r="J168">
            <v>7.4409448818897639</v>
          </cell>
          <cell r="K168">
            <v>0</v>
          </cell>
          <cell r="L168">
            <v>46</v>
          </cell>
          <cell r="M168">
            <v>0.9055118110236221</v>
          </cell>
          <cell r="N168">
            <v>20.098425196850393</v>
          </cell>
          <cell r="O168">
            <v>467</v>
          </cell>
          <cell r="P168">
            <v>475</v>
          </cell>
          <cell r="Q168">
            <v>480</v>
          </cell>
          <cell r="R168">
            <v>445</v>
          </cell>
          <cell r="S168">
            <v>419</v>
          </cell>
          <cell r="T168">
            <v>2286</v>
          </cell>
          <cell r="U168">
            <v>464</v>
          </cell>
          <cell r="V168">
            <v>7</v>
          </cell>
          <cell r="X168" t="str">
            <v>Mill and Fill</v>
          </cell>
          <cell r="Y168" t="str">
            <v>SB</v>
          </cell>
          <cell r="Z168" t="str">
            <v>Garry St</v>
          </cell>
          <cell r="AA168" t="str">
            <v>York Av</v>
          </cell>
          <cell r="AB168" t="str">
            <v>Broadway Af</v>
          </cell>
        </row>
        <row r="169">
          <cell r="A169" t="str">
            <v>1672M</v>
          </cell>
          <cell r="B169" t="str">
            <v>1672M</v>
          </cell>
          <cell r="C169">
            <v>1672</v>
          </cell>
          <cell r="D169" t="str">
            <v>M</v>
          </cell>
          <cell r="E169">
            <v>3.4</v>
          </cell>
          <cell r="F169">
            <v>176.5</v>
          </cell>
          <cell r="G169">
            <v>6.9488188976377954</v>
          </cell>
          <cell r="H169">
            <v>17336</v>
          </cell>
          <cell r="I169">
            <v>378</v>
          </cell>
          <cell r="J169">
            <v>52.086614173228348</v>
          </cell>
          <cell r="K169">
            <v>1</v>
          </cell>
          <cell r="L169">
            <v>164.5</v>
          </cell>
          <cell r="M169">
            <v>3.2381889763779528</v>
          </cell>
          <cell r="N169">
            <v>62.273622047244096</v>
          </cell>
          <cell r="O169">
            <v>160</v>
          </cell>
          <cell r="P169">
            <v>176</v>
          </cell>
          <cell r="Q169">
            <v>164</v>
          </cell>
          <cell r="R169">
            <v>175</v>
          </cell>
          <cell r="S169">
            <v>241</v>
          </cell>
          <cell r="T169">
            <v>916</v>
          </cell>
          <cell r="U169">
            <v>174</v>
          </cell>
          <cell r="V169">
            <v>5</v>
          </cell>
          <cell r="X169" t="str">
            <v>Mill and Fill</v>
          </cell>
          <cell r="Y169" t="str">
            <v>NB</v>
          </cell>
          <cell r="Z169" t="str">
            <v>Smith St</v>
          </cell>
          <cell r="AA169" t="str">
            <v>Donald St B*</v>
          </cell>
          <cell r="AB169" t="str">
            <v>Broadway Af</v>
          </cell>
        </row>
        <row r="170">
          <cell r="A170" t="str">
            <v>1673M</v>
          </cell>
          <cell r="B170" t="str">
            <v>1673M</v>
          </cell>
          <cell r="C170">
            <v>1673</v>
          </cell>
          <cell r="D170" t="str">
            <v>M</v>
          </cell>
          <cell r="E170">
            <v>3.49</v>
          </cell>
          <cell r="F170">
            <v>208</v>
          </cell>
          <cell r="G170">
            <v>8.1889763779527556</v>
          </cell>
          <cell r="H170">
            <v>15669</v>
          </cell>
          <cell r="I170">
            <v>341</v>
          </cell>
          <cell r="J170">
            <v>46.988188976377955</v>
          </cell>
          <cell r="K170">
            <v>1</v>
          </cell>
          <cell r="L170">
            <v>164.5</v>
          </cell>
          <cell r="M170">
            <v>3.2381889763779528</v>
          </cell>
          <cell r="N170">
            <v>58.415354330708666</v>
          </cell>
          <cell r="O170">
            <v>189</v>
          </cell>
          <cell r="P170">
            <v>206</v>
          </cell>
          <cell r="Q170">
            <v>198</v>
          </cell>
          <cell r="R170">
            <v>203</v>
          </cell>
          <cell r="S170">
            <v>243</v>
          </cell>
          <cell r="T170">
            <v>1039</v>
          </cell>
          <cell r="U170">
            <v>200</v>
          </cell>
          <cell r="V170">
            <v>5</v>
          </cell>
          <cell r="X170" t="str">
            <v>Mill and Fill</v>
          </cell>
          <cell r="Y170" t="str">
            <v>NB</v>
          </cell>
          <cell r="Z170" t="str">
            <v>Smith St</v>
          </cell>
          <cell r="AA170" t="str">
            <v>Broadway Af</v>
          </cell>
          <cell r="AB170" t="str">
            <v>York Av</v>
          </cell>
        </row>
        <row r="171">
          <cell r="A171" t="str">
            <v>1674M</v>
          </cell>
          <cell r="B171" t="str">
            <v>1674M</v>
          </cell>
          <cell r="C171">
            <v>1674</v>
          </cell>
          <cell r="D171" t="str">
            <v>M</v>
          </cell>
          <cell r="E171">
            <v>3.38</v>
          </cell>
          <cell r="F171">
            <v>134</v>
          </cell>
          <cell r="G171">
            <v>5.2755905511811019</v>
          </cell>
          <cell r="H171">
            <v>17465</v>
          </cell>
          <cell r="I171">
            <v>382</v>
          </cell>
          <cell r="J171">
            <v>52.637795275590548</v>
          </cell>
          <cell r="K171">
            <v>1</v>
          </cell>
          <cell r="L171">
            <v>164.5</v>
          </cell>
          <cell r="M171">
            <v>3.2381889763779528</v>
          </cell>
          <cell r="N171">
            <v>61.151574803149607</v>
          </cell>
          <cell r="O171">
            <v>169</v>
          </cell>
          <cell r="P171">
            <v>189</v>
          </cell>
          <cell r="Q171">
            <v>170</v>
          </cell>
          <cell r="R171">
            <v>194</v>
          </cell>
          <cell r="S171">
            <v>267</v>
          </cell>
          <cell r="T171">
            <v>989</v>
          </cell>
          <cell r="U171">
            <v>189</v>
          </cell>
          <cell r="V171">
            <v>5</v>
          </cell>
          <cell r="X171" t="str">
            <v>Mill and Fill</v>
          </cell>
          <cell r="Y171" t="str">
            <v>NB</v>
          </cell>
          <cell r="Z171" t="str">
            <v>Smith St</v>
          </cell>
          <cell r="AA171" t="str">
            <v>York Av</v>
          </cell>
          <cell r="AB171" t="str">
            <v>St Mary Av</v>
          </cell>
        </row>
        <row r="172">
          <cell r="A172" t="str">
            <v>1676M</v>
          </cell>
          <cell r="B172" t="str">
            <v>1676M</v>
          </cell>
          <cell r="C172">
            <v>1676</v>
          </cell>
          <cell r="D172" t="str">
            <v>M</v>
          </cell>
          <cell r="E172">
            <v>6.99</v>
          </cell>
          <cell r="F172">
            <v>451.5</v>
          </cell>
          <cell r="G172">
            <v>17.775590551181104</v>
          </cell>
          <cell r="H172">
            <v>15534</v>
          </cell>
          <cell r="I172">
            <v>338</v>
          </cell>
          <cell r="J172">
            <v>46.574803149606304</v>
          </cell>
          <cell r="K172">
            <v>1</v>
          </cell>
          <cell r="L172">
            <v>164.5</v>
          </cell>
          <cell r="M172">
            <v>3.2381889763779528</v>
          </cell>
          <cell r="N172">
            <v>67.588582677165363</v>
          </cell>
          <cell r="O172">
            <v>129</v>
          </cell>
          <cell r="P172">
            <v>138</v>
          </cell>
          <cell r="Q172">
            <v>167</v>
          </cell>
          <cell r="R172">
            <v>92</v>
          </cell>
          <cell r="S172">
            <v>63</v>
          </cell>
          <cell r="T172">
            <v>589</v>
          </cell>
          <cell r="U172">
            <v>114.5</v>
          </cell>
          <cell r="V172">
            <v>5</v>
          </cell>
          <cell r="X172" t="str">
            <v>Mill and Fill</v>
          </cell>
          <cell r="Y172" t="str">
            <v>NB</v>
          </cell>
          <cell r="Z172" t="str">
            <v>Smith St</v>
          </cell>
          <cell r="AA172" t="str">
            <v>Graham Av</v>
          </cell>
          <cell r="AB172" t="str">
            <v>Portage Av</v>
          </cell>
        </row>
        <row r="173">
          <cell r="A173" t="str">
            <v>1677R</v>
          </cell>
          <cell r="B173" t="str">
            <v>1677R</v>
          </cell>
          <cell r="C173">
            <v>1677</v>
          </cell>
          <cell r="D173" t="str">
            <v>R</v>
          </cell>
          <cell r="E173">
            <v>6.9</v>
          </cell>
          <cell r="F173">
            <v>410.5</v>
          </cell>
          <cell r="G173">
            <v>16.161417322834644</v>
          </cell>
          <cell r="H173">
            <v>13509</v>
          </cell>
          <cell r="I173">
            <v>295</v>
          </cell>
          <cell r="J173">
            <v>40.649606299212593</v>
          </cell>
          <cell r="K173">
            <v>1</v>
          </cell>
          <cell r="L173">
            <v>164.5</v>
          </cell>
          <cell r="M173">
            <v>3.2381889763779528</v>
          </cell>
          <cell r="N173">
            <v>60.049212598425193</v>
          </cell>
          <cell r="O173">
            <v>179</v>
          </cell>
          <cell r="P173">
            <v>180</v>
          </cell>
          <cell r="Q173">
            <v>220</v>
          </cell>
          <cell r="R173">
            <v>152</v>
          </cell>
          <cell r="S173">
            <v>103</v>
          </cell>
          <cell r="T173">
            <v>834</v>
          </cell>
          <cell r="U173">
            <v>160</v>
          </cell>
          <cell r="V173">
            <v>11</v>
          </cell>
          <cell r="X173" t="str">
            <v>Rehab</v>
          </cell>
          <cell r="Y173" t="str">
            <v>NB</v>
          </cell>
          <cell r="Z173" t="str">
            <v>Smith St</v>
          </cell>
          <cell r="AA173" t="str">
            <v>Portage Av</v>
          </cell>
          <cell r="AB173" t="str">
            <v>Notre Dame Av</v>
          </cell>
        </row>
        <row r="174">
          <cell r="A174" t="str">
            <v>1678M</v>
          </cell>
          <cell r="B174" t="str">
            <v>1678M</v>
          </cell>
          <cell r="C174">
            <v>1678</v>
          </cell>
          <cell r="D174" t="str">
            <v>M</v>
          </cell>
          <cell r="E174">
            <v>3.38</v>
          </cell>
          <cell r="F174">
            <v>134</v>
          </cell>
          <cell r="G174">
            <v>5.2755905511811019</v>
          </cell>
          <cell r="H174">
            <v>6651</v>
          </cell>
          <cell r="I174">
            <v>88</v>
          </cell>
          <cell r="J174">
            <v>12.125984251968504</v>
          </cell>
          <cell r="K174">
            <v>0</v>
          </cell>
          <cell r="L174">
            <v>46</v>
          </cell>
          <cell r="M174">
            <v>0.9055118110236221</v>
          </cell>
          <cell r="N174">
            <v>18.30708661417323</v>
          </cell>
          <cell r="O174">
            <v>473</v>
          </cell>
          <cell r="P174">
            <v>482</v>
          </cell>
          <cell r="Q174">
            <v>475</v>
          </cell>
          <cell r="R174">
            <v>478</v>
          </cell>
          <cell r="S174">
            <v>477</v>
          </cell>
          <cell r="T174">
            <v>2385</v>
          </cell>
          <cell r="U174">
            <v>479</v>
          </cell>
          <cell r="V174">
            <v>5</v>
          </cell>
          <cell r="X174" t="str">
            <v>Mill and Fill</v>
          </cell>
          <cell r="Y174" t="str">
            <v>SB</v>
          </cell>
          <cell r="Z174" t="str">
            <v>Carlton St</v>
          </cell>
          <cell r="AA174" t="str">
            <v>Notre Dame Av</v>
          </cell>
          <cell r="AB174" t="str">
            <v>Cumberland Av</v>
          </cell>
        </row>
        <row r="175">
          <cell r="A175" t="str">
            <v>1679R</v>
          </cell>
          <cell r="B175" t="str">
            <v>1679R</v>
          </cell>
          <cell r="C175">
            <v>1679</v>
          </cell>
          <cell r="D175" t="str">
            <v>R</v>
          </cell>
          <cell r="E175">
            <v>6.79</v>
          </cell>
          <cell r="F175">
            <v>379</v>
          </cell>
          <cell r="G175">
            <v>14.921259842519685</v>
          </cell>
          <cell r="H175">
            <v>6651</v>
          </cell>
          <cell r="I175">
            <v>88</v>
          </cell>
          <cell r="J175">
            <v>12.125984251968504</v>
          </cell>
          <cell r="K175">
            <v>0</v>
          </cell>
          <cell r="L175">
            <v>46</v>
          </cell>
          <cell r="M175">
            <v>0.9055118110236221</v>
          </cell>
          <cell r="N175">
            <v>27.952755905511811</v>
          </cell>
          <cell r="O175">
            <v>412</v>
          </cell>
          <cell r="P175">
            <v>432</v>
          </cell>
          <cell r="Q175">
            <v>448</v>
          </cell>
          <cell r="R175">
            <v>398</v>
          </cell>
          <cell r="S175">
            <v>342</v>
          </cell>
          <cell r="T175">
            <v>2032</v>
          </cell>
          <cell r="U175">
            <v>408</v>
          </cell>
          <cell r="V175">
            <v>11</v>
          </cell>
          <cell r="X175" t="str">
            <v>Rehab</v>
          </cell>
          <cell r="Y175" t="str">
            <v>SB</v>
          </cell>
          <cell r="Z175" t="str">
            <v>Carlton St</v>
          </cell>
          <cell r="AA175" t="str">
            <v>Cumberland Av</v>
          </cell>
          <cell r="AB175" t="str">
            <v>Ellice Av</v>
          </cell>
        </row>
        <row r="176">
          <cell r="A176" t="str">
            <v>1680M</v>
          </cell>
          <cell r="B176" t="str">
            <v>1680M</v>
          </cell>
          <cell r="C176">
            <v>1680</v>
          </cell>
          <cell r="D176" t="str">
            <v>M</v>
          </cell>
          <cell r="E176">
            <v>6.27</v>
          </cell>
          <cell r="F176">
            <v>333.5</v>
          </cell>
          <cell r="G176">
            <v>13.12992125984252</v>
          </cell>
          <cell r="H176">
            <v>6651</v>
          </cell>
          <cell r="I176">
            <v>88</v>
          </cell>
          <cell r="J176">
            <v>12.125984251968504</v>
          </cell>
          <cell r="K176">
            <v>4</v>
          </cell>
          <cell r="L176">
            <v>414</v>
          </cell>
          <cell r="M176">
            <v>8.1496062992125982</v>
          </cell>
          <cell r="N176">
            <v>33.405511811023622</v>
          </cell>
          <cell r="O176">
            <v>384</v>
          </cell>
          <cell r="P176">
            <v>345</v>
          </cell>
          <cell r="Q176">
            <v>362</v>
          </cell>
          <cell r="R176">
            <v>362</v>
          </cell>
          <cell r="S176">
            <v>304</v>
          </cell>
          <cell r="T176">
            <v>1757</v>
          </cell>
          <cell r="U176">
            <v>359</v>
          </cell>
          <cell r="V176">
            <v>5</v>
          </cell>
          <cell r="X176" t="str">
            <v>Mill and Fill</v>
          </cell>
          <cell r="Y176" t="str">
            <v>SB</v>
          </cell>
          <cell r="Z176" t="str">
            <v>Carlton St</v>
          </cell>
          <cell r="AA176" t="str">
            <v>Ellice Av</v>
          </cell>
          <cell r="AB176" t="str">
            <v>Portage Av</v>
          </cell>
        </row>
        <row r="177">
          <cell r="A177" t="str">
            <v>1681M</v>
          </cell>
          <cell r="B177" t="str">
            <v>1681M</v>
          </cell>
          <cell r="C177">
            <v>1681</v>
          </cell>
          <cell r="D177" t="str">
            <v>M</v>
          </cell>
          <cell r="E177">
            <v>3.21</v>
          </cell>
          <cell r="F177">
            <v>53.5</v>
          </cell>
          <cell r="G177">
            <v>2.106299212598425</v>
          </cell>
          <cell r="H177">
            <v>8314</v>
          </cell>
          <cell r="I177">
            <v>134</v>
          </cell>
          <cell r="J177">
            <v>18.464566929133856</v>
          </cell>
          <cell r="K177">
            <v>4</v>
          </cell>
          <cell r="L177">
            <v>414</v>
          </cell>
          <cell r="M177">
            <v>8.1496062992125982</v>
          </cell>
          <cell r="N177">
            <v>28.720472440944881</v>
          </cell>
          <cell r="O177">
            <v>407</v>
          </cell>
          <cell r="P177">
            <v>391</v>
          </cell>
          <cell r="Q177">
            <v>355</v>
          </cell>
          <cell r="R177">
            <v>434</v>
          </cell>
          <cell r="S177">
            <v>461</v>
          </cell>
          <cell r="T177">
            <v>2048</v>
          </cell>
          <cell r="U177">
            <v>417</v>
          </cell>
          <cell r="V177">
            <v>5</v>
          </cell>
          <cell r="X177" t="str">
            <v>Mill and Fill</v>
          </cell>
          <cell r="Y177" t="str">
            <v>SB</v>
          </cell>
          <cell r="Z177" t="str">
            <v>Carlton St</v>
          </cell>
          <cell r="AA177" t="str">
            <v>Portage Av</v>
          </cell>
          <cell r="AB177" t="str">
            <v>Graham Av</v>
          </cell>
        </row>
        <row r="178">
          <cell r="A178" t="str">
            <v>1682M</v>
          </cell>
          <cell r="B178" t="str">
            <v>1682M</v>
          </cell>
          <cell r="C178">
            <v>1682</v>
          </cell>
          <cell r="D178" t="str">
            <v>M</v>
          </cell>
          <cell r="E178">
            <v>6.96</v>
          </cell>
          <cell r="F178">
            <v>447.5</v>
          </cell>
          <cell r="G178">
            <v>17.618110236220474</v>
          </cell>
          <cell r="H178">
            <v>8314</v>
          </cell>
          <cell r="I178">
            <v>134</v>
          </cell>
          <cell r="J178">
            <v>18.464566929133856</v>
          </cell>
          <cell r="K178">
            <v>0</v>
          </cell>
          <cell r="L178">
            <v>46</v>
          </cell>
          <cell r="M178">
            <v>0.9055118110236221</v>
          </cell>
          <cell r="N178">
            <v>36.988188976377948</v>
          </cell>
          <cell r="O178">
            <v>350</v>
          </cell>
          <cell r="P178">
            <v>383</v>
          </cell>
          <cell r="Q178">
            <v>406</v>
          </cell>
          <cell r="R178">
            <v>322</v>
          </cell>
          <cell r="S178">
            <v>239</v>
          </cell>
          <cell r="T178">
            <v>1700</v>
          </cell>
          <cell r="U178">
            <v>347</v>
          </cell>
          <cell r="V178">
            <v>5</v>
          </cell>
          <cell r="X178" t="str">
            <v>Mill and Fill</v>
          </cell>
          <cell r="Y178" t="str">
            <v>SB</v>
          </cell>
          <cell r="Z178" t="str">
            <v>Carlton St</v>
          </cell>
          <cell r="AA178" t="str">
            <v>Graham Av</v>
          </cell>
          <cell r="AB178" t="str">
            <v>St Mary Av</v>
          </cell>
        </row>
        <row r="179">
          <cell r="A179" t="str">
            <v>1684M</v>
          </cell>
          <cell r="B179" t="str">
            <v>1684M</v>
          </cell>
          <cell r="C179">
            <v>1684</v>
          </cell>
          <cell r="D179" t="str">
            <v>M</v>
          </cell>
          <cell r="E179">
            <v>7.12</v>
          </cell>
          <cell r="F179">
            <v>482</v>
          </cell>
          <cell r="G179">
            <v>18.976377952755904</v>
          </cell>
          <cell r="H179">
            <v>8314</v>
          </cell>
          <cell r="I179">
            <v>134</v>
          </cell>
          <cell r="J179">
            <v>18.464566929133856</v>
          </cell>
          <cell r="K179">
            <v>0</v>
          </cell>
          <cell r="L179">
            <v>46</v>
          </cell>
          <cell r="M179">
            <v>0.9055118110236221</v>
          </cell>
          <cell r="N179">
            <v>38.346456692913385</v>
          </cell>
          <cell r="O179">
            <v>341</v>
          </cell>
          <cell r="P179">
            <v>369</v>
          </cell>
          <cell r="Q179">
            <v>404</v>
          </cell>
          <cell r="R179">
            <v>304</v>
          </cell>
          <cell r="S179">
            <v>191</v>
          </cell>
          <cell r="T179">
            <v>1609</v>
          </cell>
          <cell r="U179">
            <v>326.5</v>
          </cell>
          <cell r="V179">
            <v>7</v>
          </cell>
          <cell r="X179" t="str">
            <v>Mill and Fill</v>
          </cell>
          <cell r="Y179" t="str">
            <v>SB</v>
          </cell>
          <cell r="Z179" t="str">
            <v>Carlton St</v>
          </cell>
          <cell r="AA179" t="str">
            <v>York Av</v>
          </cell>
          <cell r="AB179" t="str">
            <v>Broadway Af</v>
          </cell>
        </row>
        <row r="180">
          <cell r="A180" t="str">
            <v>1687M</v>
          </cell>
          <cell r="B180" t="str">
            <v>1687M</v>
          </cell>
          <cell r="C180">
            <v>1687</v>
          </cell>
          <cell r="D180" t="str">
            <v>M</v>
          </cell>
          <cell r="E180">
            <v>6.13</v>
          </cell>
          <cell r="F180">
            <v>327</v>
          </cell>
          <cell r="G180">
            <v>12.874015748031496</v>
          </cell>
          <cell r="H180">
            <v>4584</v>
          </cell>
          <cell r="I180">
            <v>39</v>
          </cell>
          <cell r="J180">
            <v>5.3740157480314963</v>
          </cell>
          <cell r="K180">
            <v>0</v>
          </cell>
          <cell r="L180">
            <v>46</v>
          </cell>
          <cell r="M180">
            <v>0.9055118110236221</v>
          </cell>
          <cell r="N180">
            <v>19.153543307086615</v>
          </cell>
          <cell r="O180">
            <v>472</v>
          </cell>
          <cell r="P180">
            <v>477</v>
          </cell>
          <cell r="Q180">
            <v>487</v>
          </cell>
          <cell r="R180">
            <v>447</v>
          </cell>
          <cell r="S180">
            <v>410</v>
          </cell>
          <cell r="T180">
            <v>2293</v>
          </cell>
          <cell r="U180">
            <v>467</v>
          </cell>
          <cell r="V180">
            <v>7</v>
          </cell>
          <cell r="X180" t="str">
            <v>Mill and Fill</v>
          </cell>
          <cell r="Y180" t="str">
            <v>NB</v>
          </cell>
          <cell r="Z180" t="str">
            <v>Edmonton St</v>
          </cell>
          <cell r="AA180" t="str">
            <v>Broadway</v>
          </cell>
          <cell r="AB180" t="str">
            <v>St Mary Av</v>
          </cell>
        </row>
        <row r="181">
          <cell r="A181" t="str">
            <v>1688M</v>
          </cell>
          <cell r="B181" t="str">
            <v>1688M</v>
          </cell>
          <cell r="C181">
            <v>1688</v>
          </cell>
          <cell r="D181" t="str">
            <v>M</v>
          </cell>
          <cell r="E181">
            <v>3.21</v>
          </cell>
          <cell r="F181">
            <v>53.5</v>
          </cell>
          <cell r="G181">
            <v>2.106299212598425</v>
          </cell>
          <cell r="H181">
            <v>4584</v>
          </cell>
          <cell r="I181">
            <v>39</v>
          </cell>
          <cell r="J181">
            <v>5.3740157480314963</v>
          </cell>
          <cell r="K181">
            <v>0</v>
          </cell>
          <cell r="L181">
            <v>46</v>
          </cell>
          <cell r="M181">
            <v>0.9055118110236221</v>
          </cell>
          <cell r="N181">
            <v>8.3858267716535426</v>
          </cell>
          <cell r="O181">
            <v>505</v>
          </cell>
          <cell r="P181">
            <v>507</v>
          </cell>
          <cell r="Q181">
            <v>503</v>
          </cell>
          <cell r="R181">
            <v>506</v>
          </cell>
          <cell r="S181">
            <v>504</v>
          </cell>
          <cell r="T181">
            <v>2525</v>
          </cell>
          <cell r="U181">
            <v>507</v>
          </cell>
          <cell r="V181">
            <v>5</v>
          </cell>
          <cell r="X181" t="str">
            <v>Mill and Fill</v>
          </cell>
          <cell r="Y181" t="str">
            <v>NB</v>
          </cell>
          <cell r="Z181" t="str">
            <v>Edmonton St</v>
          </cell>
          <cell r="AA181" t="str">
            <v>Graham Av</v>
          </cell>
          <cell r="AB181" t="str">
            <v>Portage Av</v>
          </cell>
        </row>
        <row r="182">
          <cell r="A182" t="str">
            <v>1689M</v>
          </cell>
          <cell r="B182" t="str">
            <v>1689M</v>
          </cell>
          <cell r="C182">
            <v>1689</v>
          </cell>
          <cell r="D182" t="str">
            <v>M</v>
          </cell>
          <cell r="E182">
            <v>3.53</v>
          </cell>
          <cell r="F182">
            <v>214.5</v>
          </cell>
          <cell r="G182">
            <v>8.4448818897637796</v>
          </cell>
          <cell r="H182">
            <v>5092</v>
          </cell>
          <cell r="I182">
            <v>51.5</v>
          </cell>
          <cell r="J182">
            <v>7.0964566929133861</v>
          </cell>
          <cell r="K182">
            <v>2</v>
          </cell>
          <cell r="L182">
            <v>300</v>
          </cell>
          <cell r="M182">
            <v>5.9055118110236213</v>
          </cell>
          <cell r="N182">
            <v>21.446850393700789</v>
          </cell>
          <cell r="O182">
            <v>455</v>
          </cell>
          <cell r="P182">
            <v>436</v>
          </cell>
          <cell r="Q182">
            <v>438</v>
          </cell>
          <cell r="R182">
            <v>448</v>
          </cell>
          <cell r="S182">
            <v>434</v>
          </cell>
          <cell r="T182">
            <v>2211</v>
          </cell>
          <cell r="U182">
            <v>445.5</v>
          </cell>
          <cell r="V182">
            <v>5</v>
          </cell>
          <cell r="X182" t="str">
            <v>Mill and Fill</v>
          </cell>
          <cell r="Y182" t="str">
            <v>SB</v>
          </cell>
          <cell r="Z182" t="str">
            <v>Kennedy St</v>
          </cell>
          <cell r="AA182" t="str">
            <v>Portage Av</v>
          </cell>
          <cell r="AB182" t="str">
            <v>Graham Av</v>
          </cell>
        </row>
        <row r="183">
          <cell r="A183" t="str">
            <v>1690M</v>
          </cell>
          <cell r="B183" t="str">
            <v>1690M</v>
          </cell>
          <cell r="C183">
            <v>1690</v>
          </cell>
          <cell r="D183" t="str">
            <v>M</v>
          </cell>
          <cell r="E183">
            <v>7.06</v>
          </cell>
          <cell r="F183">
            <v>462</v>
          </cell>
          <cell r="G183">
            <v>18.188976377952756</v>
          </cell>
          <cell r="H183">
            <v>5092</v>
          </cell>
          <cell r="I183">
            <v>51.5</v>
          </cell>
          <cell r="J183">
            <v>7.0964566929133861</v>
          </cell>
          <cell r="K183">
            <v>4</v>
          </cell>
          <cell r="L183">
            <v>414</v>
          </cell>
          <cell r="M183">
            <v>8.1496062992125982</v>
          </cell>
          <cell r="N183">
            <v>33.435039370078741</v>
          </cell>
          <cell r="O183">
            <v>383</v>
          </cell>
          <cell r="P183">
            <v>339</v>
          </cell>
          <cell r="Q183">
            <v>379</v>
          </cell>
          <cell r="R183">
            <v>339</v>
          </cell>
          <cell r="S183">
            <v>225</v>
          </cell>
          <cell r="T183">
            <v>1665</v>
          </cell>
          <cell r="U183">
            <v>341</v>
          </cell>
          <cell r="V183">
            <v>7</v>
          </cell>
          <cell r="X183" t="str">
            <v>Mill and Fill</v>
          </cell>
          <cell r="Y183" t="str">
            <v>SB</v>
          </cell>
          <cell r="Z183" t="str">
            <v>Kennedy St</v>
          </cell>
          <cell r="AA183" t="str">
            <v>Graham Av</v>
          </cell>
          <cell r="AB183" t="str">
            <v>St Mary Av</v>
          </cell>
        </row>
        <row r="184">
          <cell r="A184" t="str">
            <v>1691M</v>
          </cell>
          <cell r="B184" t="str">
            <v>1691M</v>
          </cell>
          <cell r="C184">
            <v>1691</v>
          </cell>
          <cell r="D184" t="str">
            <v>M</v>
          </cell>
          <cell r="E184">
            <v>7.08</v>
          </cell>
          <cell r="F184">
            <v>471</v>
          </cell>
          <cell r="G184">
            <v>18.543307086614174</v>
          </cell>
          <cell r="H184">
            <v>5092</v>
          </cell>
          <cell r="I184">
            <v>51.5</v>
          </cell>
          <cell r="J184">
            <v>7.0964566929133861</v>
          </cell>
          <cell r="K184">
            <v>4</v>
          </cell>
          <cell r="L184">
            <v>414</v>
          </cell>
          <cell r="M184">
            <v>8.1496062992125982</v>
          </cell>
          <cell r="N184">
            <v>33.789370078740156</v>
          </cell>
          <cell r="O184">
            <v>376</v>
          </cell>
          <cell r="P184">
            <v>334</v>
          </cell>
          <cell r="Q184">
            <v>376</v>
          </cell>
          <cell r="R184">
            <v>333</v>
          </cell>
          <cell r="S184">
            <v>209</v>
          </cell>
          <cell r="T184">
            <v>1628</v>
          </cell>
          <cell r="U184">
            <v>330.5</v>
          </cell>
          <cell r="V184">
            <v>7</v>
          </cell>
          <cell r="X184" t="str">
            <v>Mill and Fill</v>
          </cell>
          <cell r="Y184" t="str">
            <v>SB</v>
          </cell>
          <cell r="Z184" t="str">
            <v>Kennedy St</v>
          </cell>
          <cell r="AA184" t="str">
            <v>St Mary Av</v>
          </cell>
          <cell r="AB184" t="str">
            <v>York Av</v>
          </cell>
        </row>
        <row r="185">
          <cell r="A185" t="str">
            <v>1692M</v>
          </cell>
          <cell r="B185" t="str">
            <v>1692M</v>
          </cell>
          <cell r="C185">
            <v>1692</v>
          </cell>
          <cell r="D185" t="str">
            <v>M</v>
          </cell>
          <cell r="E185">
            <v>6.9</v>
          </cell>
          <cell r="F185">
            <v>410.5</v>
          </cell>
          <cell r="G185">
            <v>16.161417322834644</v>
          </cell>
          <cell r="H185">
            <v>5092</v>
          </cell>
          <cell r="I185">
            <v>51.5</v>
          </cell>
          <cell r="J185">
            <v>7.0964566929133861</v>
          </cell>
          <cell r="K185">
            <v>4</v>
          </cell>
          <cell r="L185">
            <v>414</v>
          </cell>
          <cell r="M185">
            <v>8.1496062992125982</v>
          </cell>
          <cell r="N185">
            <v>31.40748031496063</v>
          </cell>
          <cell r="O185">
            <v>394</v>
          </cell>
          <cell r="P185">
            <v>355</v>
          </cell>
          <cell r="Q185">
            <v>387</v>
          </cell>
          <cell r="R185">
            <v>359</v>
          </cell>
          <cell r="S185">
            <v>265</v>
          </cell>
          <cell r="T185">
            <v>1760</v>
          </cell>
          <cell r="U185">
            <v>360</v>
          </cell>
          <cell r="V185">
            <v>5</v>
          </cell>
          <cell r="X185" t="str">
            <v>Mill and Fill</v>
          </cell>
          <cell r="Y185" t="str">
            <v>SB</v>
          </cell>
          <cell r="Z185" t="str">
            <v>Kennedy St</v>
          </cell>
          <cell r="AA185" t="str">
            <v>York Av</v>
          </cell>
          <cell r="AB185" t="str">
            <v>Broadway Af</v>
          </cell>
        </row>
        <row r="186">
          <cell r="A186" t="str">
            <v>1693M</v>
          </cell>
          <cell r="B186" t="str">
            <v>1693M</v>
          </cell>
          <cell r="C186">
            <v>1693</v>
          </cell>
          <cell r="D186" t="str">
            <v>M</v>
          </cell>
          <cell r="E186">
            <v>3.48</v>
          </cell>
          <cell r="F186">
            <v>192.5</v>
          </cell>
          <cell r="G186">
            <v>7.5787401574803148</v>
          </cell>
          <cell r="H186">
            <v>6512</v>
          </cell>
          <cell r="I186">
            <v>81</v>
          </cell>
          <cell r="J186">
            <v>11.161417322834644</v>
          </cell>
          <cell r="K186">
            <v>0</v>
          </cell>
          <cell r="L186">
            <v>46</v>
          </cell>
          <cell r="M186">
            <v>0.9055118110236221</v>
          </cell>
          <cell r="N186">
            <v>19.645669291338582</v>
          </cell>
          <cell r="O186">
            <v>470</v>
          </cell>
          <cell r="P186">
            <v>478</v>
          </cell>
          <cell r="Q186">
            <v>474</v>
          </cell>
          <cell r="R186">
            <v>464</v>
          </cell>
          <cell r="S186">
            <v>458</v>
          </cell>
          <cell r="T186">
            <v>2344</v>
          </cell>
          <cell r="U186">
            <v>476</v>
          </cell>
          <cell r="V186">
            <v>5</v>
          </cell>
          <cell r="X186" t="str">
            <v>Mill and Fill</v>
          </cell>
          <cell r="Y186" t="str">
            <v>SB</v>
          </cell>
          <cell r="Z186" t="str">
            <v>Colony St</v>
          </cell>
          <cell r="AA186" t="str">
            <v>St Mary Av</v>
          </cell>
          <cell r="AB186" t="str">
            <v>York Av</v>
          </cell>
        </row>
        <row r="187">
          <cell r="A187" t="str">
            <v>1696M</v>
          </cell>
          <cell r="B187" t="str">
            <v>1696M</v>
          </cell>
          <cell r="C187">
            <v>1696</v>
          </cell>
          <cell r="D187" t="str">
            <v>M</v>
          </cell>
          <cell r="E187">
            <v>6.68</v>
          </cell>
          <cell r="F187">
            <v>361</v>
          </cell>
          <cell r="G187">
            <v>14.21259842519685</v>
          </cell>
          <cell r="H187">
            <v>9488</v>
          </cell>
          <cell r="I187">
            <v>177</v>
          </cell>
          <cell r="J187">
            <v>24.389763779527559</v>
          </cell>
          <cell r="K187">
            <v>5</v>
          </cell>
          <cell r="L187">
            <v>448</v>
          </cell>
          <cell r="M187">
            <v>8.8188976377952759</v>
          </cell>
          <cell r="N187">
            <v>47.421259842519682</v>
          </cell>
          <cell r="O187">
            <v>275</v>
          </cell>
          <cell r="P187">
            <v>231</v>
          </cell>
          <cell r="Q187">
            <v>257</v>
          </cell>
          <cell r="R187">
            <v>249</v>
          </cell>
          <cell r="S187">
            <v>182</v>
          </cell>
          <cell r="T187">
            <v>1194</v>
          </cell>
          <cell r="U187">
            <v>240</v>
          </cell>
          <cell r="V187">
            <v>11</v>
          </cell>
          <cell r="X187" t="str">
            <v>Mill and Fill</v>
          </cell>
          <cell r="Z187" t="str">
            <v>York Av</v>
          </cell>
          <cell r="AA187" t="str">
            <v>Osborne St N</v>
          </cell>
          <cell r="AB187" t="str">
            <v>Memorial Bv</v>
          </cell>
        </row>
        <row r="188">
          <cell r="A188" t="str">
            <v>1708M</v>
          </cell>
          <cell r="B188" t="str">
            <v>1708M</v>
          </cell>
          <cell r="C188">
            <v>1708</v>
          </cell>
          <cell r="D188" t="str">
            <v>M</v>
          </cell>
          <cell r="E188">
            <v>6.94</v>
          </cell>
          <cell r="F188">
            <v>442.5</v>
          </cell>
          <cell r="G188">
            <v>17.421259842519685</v>
          </cell>
          <cell r="H188">
            <v>17100</v>
          </cell>
          <cell r="I188">
            <v>374</v>
          </cell>
          <cell r="J188">
            <v>51.535433070866141</v>
          </cell>
          <cell r="K188">
            <v>0</v>
          </cell>
          <cell r="L188">
            <v>46</v>
          </cell>
          <cell r="M188">
            <v>0.9055118110236221</v>
          </cell>
          <cell r="N188">
            <v>69.862204724409438</v>
          </cell>
          <cell r="O188">
            <v>110</v>
          </cell>
          <cell r="P188">
            <v>146</v>
          </cell>
          <cell r="Q188">
            <v>163</v>
          </cell>
          <cell r="R188">
            <v>83</v>
          </cell>
          <cell r="S188">
            <v>62</v>
          </cell>
          <cell r="T188">
            <v>564</v>
          </cell>
          <cell r="U188">
            <v>108</v>
          </cell>
          <cell r="V188">
            <v>5</v>
          </cell>
          <cell r="X188" t="str">
            <v>Mill and Fill</v>
          </cell>
          <cell r="Z188" t="str">
            <v>St Mary Av</v>
          </cell>
          <cell r="AA188" t="str">
            <v>Memorial Bv</v>
          </cell>
          <cell r="AB188" t="str">
            <v>Colony St</v>
          </cell>
        </row>
        <row r="189">
          <cell r="A189" t="str">
            <v>1709M</v>
          </cell>
          <cell r="B189" t="str">
            <v>1709M</v>
          </cell>
          <cell r="C189">
            <v>1709</v>
          </cell>
          <cell r="D189" t="str">
            <v>M</v>
          </cell>
          <cell r="E189">
            <v>3.67</v>
          </cell>
          <cell r="F189">
            <v>223.5</v>
          </cell>
          <cell r="G189">
            <v>8.7992125984251963</v>
          </cell>
          <cell r="H189">
            <v>17143</v>
          </cell>
          <cell r="I189">
            <v>375</v>
          </cell>
          <cell r="J189">
            <v>51.673228346456696</v>
          </cell>
          <cell r="K189">
            <v>0</v>
          </cell>
          <cell r="L189">
            <v>46</v>
          </cell>
          <cell r="M189">
            <v>0.9055118110236221</v>
          </cell>
          <cell r="N189">
            <v>61.377952755905518</v>
          </cell>
          <cell r="O189">
            <v>166</v>
          </cell>
          <cell r="P189">
            <v>207</v>
          </cell>
          <cell r="Q189">
            <v>196</v>
          </cell>
          <cell r="R189">
            <v>174</v>
          </cell>
          <cell r="S189">
            <v>218</v>
          </cell>
          <cell r="T189">
            <v>961</v>
          </cell>
          <cell r="U189">
            <v>186</v>
          </cell>
          <cell r="V189">
            <v>5</v>
          </cell>
          <cell r="X189" t="str">
            <v>Mill and Fill</v>
          </cell>
          <cell r="Z189" t="str">
            <v>St Mary Av</v>
          </cell>
          <cell r="AA189" t="str">
            <v>Colony St</v>
          </cell>
          <cell r="AB189" t="str">
            <v>Portage Av</v>
          </cell>
        </row>
        <row r="190">
          <cell r="A190" t="str">
            <v>1712M</v>
          </cell>
          <cell r="B190" t="str">
            <v>1712M</v>
          </cell>
          <cell r="C190">
            <v>1712</v>
          </cell>
          <cell r="D190" t="str">
            <v>M</v>
          </cell>
          <cell r="E190">
            <v>5.71</v>
          </cell>
          <cell r="F190">
            <v>276</v>
          </cell>
          <cell r="G190">
            <v>10.866141732283465</v>
          </cell>
          <cell r="H190">
            <v>16671</v>
          </cell>
          <cell r="I190">
            <v>363</v>
          </cell>
          <cell r="J190">
            <v>50.019685039370074</v>
          </cell>
          <cell r="K190">
            <v>3</v>
          </cell>
          <cell r="L190">
            <v>377</v>
          </cell>
          <cell r="M190">
            <v>7.4212598425196852</v>
          </cell>
          <cell r="N190">
            <v>68.30708661417323</v>
          </cell>
          <cell r="O190">
            <v>121</v>
          </cell>
          <cell r="P190">
            <v>101</v>
          </cell>
          <cell r="Q190">
            <v>113</v>
          </cell>
          <cell r="R190">
            <v>113</v>
          </cell>
          <cell r="S190">
            <v>121</v>
          </cell>
          <cell r="T190">
            <v>569</v>
          </cell>
          <cell r="U190">
            <v>109</v>
          </cell>
          <cell r="V190">
            <v>9</v>
          </cell>
          <cell r="X190" t="str">
            <v>Mill and Fill</v>
          </cell>
          <cell r="Y190" t="str">
            <v>EB</v>
          </cell>
          <cell r="Z190" t="str">
            <v>Provencher Bv</v>
          </cell>
          <cell r="AA190" t="str">
            <v>Des Meurons St</v>
          </cell>
          <cell r="AB190" t="str">
            <v>Archibald St</v>
          </cell>
        </row>
        <row r="191">
          <cell r="A191" t="str">
            <v>1715M</v>
          </cell>
          <cell r="B191" t="str">
            <v>1715M</v>
          </cell>
          <cell r="C191">
            <v>1715</v>
          </cell>
          <cell r="D191" t="str">
            <v>M</v>
          </cell>
          <cell r="E191">
            <v>3.38</v>
          </cell>
          <cell r="F191">
            <v>134</v>
          </cell>
          <cell r="G191">
            <v>5.2755905511811019</v>
          </cell>
          <cell r="H191">
            <v>13504</v>
          </cell>
          <cell r="I191">
            <v>294</v>
          </cell>
          <cell r="J191">
            <v>40.511811023622045</v>
          </cell>
          <cell r="K191">
            <v>4</v>
          </cell>
          <cell r="L191">
            <v>414</v>
          </cell>
          <cell r="M191">
            <v>8.1496062992125982</v>
          </cell>
          <cell r="N191">
            <v>53.937007874015748</v>
          </cell>
          <cell r="O191">
            <v>221</v>
          </cell>
          <cell r="P191">
            <v>194</v>
          </cell>
          <cell r="Q191">
            <v>186</v>
          </cell>
          <cell r="R191">
            <v>251</v>
          </cell>
          <cell r="S191">
            <v>299</v>
          </cell>
          <cell r="T191">
            <v>1151</v>
          </cell>
          <cell r="U191">
            <v>232</v>
          </cell>
          <cell r="V191">
            <v>5</v>
          </cell>
          <cell r="X191" t="str">
            <v>Mill and Fill</v>
          </cell>
          <cell r="Y191" t="str">
            <v>WB</v>
          </cell>
          <cell r="Z191" t="str">
            <v>Provencher Bv</v>
          </cell>
          <cell r="AA191" t="str">
            <v>Des Meurons St</v>
          </cell>
          <cell r="AB191" t="str">
            <v>Provencher Bridge</v>
          </cell>
        </row>
        <row r="192">
          <cell r="A192" t="str">
            <v>1721M</v>
          </cell>
          <cell r="B192" t="str">
            <v>1721M</v>
          </cell>
          <cell r="C192">
            <v>1721</v>
          </cell>
          <cell r="D192" t="str">
            <v>M</v>
          </cell>
          <cell r="E192">
            <v>6.82</v>
          </cell>
          <cell r="F192">
            <v>383</v>
          </cell>
          <cell r="G192">
            <v>15.078740157480315</v>
          </cell>
          <cell r="H192">
            <v>16528</v>
          </cell>
          <cell r="I192">
            <v>359</v>
          </cell>
          <cell r="J192">
            <v>49.468503937007874</v>
          </cell>
          <cell r="K192">
            <v>1</v>
          </cell>
          <cell r="L192">
            <v>164.5</v>
          </cell>
          <cell r="M192">
            <v>3.2381889763779528</v>
          </cell>
          <cell r="N192">
            <v>67.785433070866148</v>
          </cell>
          <cell r="O192">
            <v>123</v>
          </cell>
          <cell r="P192">
            <v>141</v>
          </cell>
          <cell r="Q192">
            <v>156</v>
          </cell>
          <cell r="R192">
            <v>103</v>
          </cell>
          <cell r="S192">
            <v>80</v>
          </cell>
          <cell r="T192">
            <v>603</v>
          </cell>
          <cell r="U192">
            <v>118</v>
          </cell>
          <cell r="V192">
            <v>7</v>
          </cell>
          <cell r="W192" t="str">
            <v>yellow</v>
          </cell>
          <cell r="X192" t="str">
            <v>Mill and Fill</v>
          </cell>
          <cell r="Z192" t="str">
            <v>Dublin Av</v>
          </cell>
          <cell r="AA192" t="str">
            <v>Notre Dame Av</v>
          </cell>
          <cell r="AB192" t="str">
            <v>St James St</v>
          </cell>
        </row>
        <row r="193">
          <cell r="A193" t="str">
            <v>1724M</v>
          </cell>
          <cell r="B193" t="str">
            <v>1724M</v>
          </cell>
          <cell r="C193">
            <v>1724</v>
          </cell>
          <cell r="D193" t="str">
            <v>M</v>
          </cell>
          <cell r="E193">
            <v>3.49</v>
          </cell>
          <cell r="F193">
            <v>208</v>
          </cell>
          <cell r="G193">
            <v>8.1889763779527556</v>
          </cell>
          <cell r="H193">
            <v>8749</v>
          </cell>
          <cell r="I193">
            <v>147</v>
          </cell>
          <cell r="J193">
            <v>20.255905511811022</v>
          </cell>
          <cell r="K193">
            <v>2</v>
          </cell>
          <cell r="L193">
            <v>300</v>
          </cell>
          <cell r="M193">
            <v>5.9055118110236213</v>
          </cell>
          <cell r="N193">
            <v>34.3503937007874</v>
          </cell>
          <cell r="O193">
            <v>372</v>
          </cell>
          <cell r="P193">
            <v>363</v>
          </cell>
          <cell r="Q193">
            <v>349</v>
          </cell>
          <cell r="R193">
            <v>383</v>
          </cell>
          <cell r="S193">
            <v>385</v>
          </cell>
          <cell r="T193">
            <v>1852</v>
          </cell>
          <cell r="U193">
            <v>378.5</v>
          </cell>
          <cell r="V193">
            <v>5</v>
          </cell>
          <cell r="X193" t="str">
            <v>Mill and Fill</v>
          </cell>
          <cell r="Y193" t="str">
            <v>WB</v>
          </cell>
          <cell r="Z193" t="str">
            <v>Notre Dame Av</v>
          </cell>
          <cell r="AA193" t="str">
            <v>Portage Av</v>
          </cell>
          <cell r="AB193" t="str">
            <v>Princess St</v>
          </cell>
        </row>
        <row r="194">
          <cell r="A194" t="str">
            <v>1729M</v>
          </cell>
          <cell r="B194" t="str">
            <v>1729M</v>
          </cell>
          <cell r="C194">
            <v>1729</v>
          </cell>
          <cell r="D194" t="str">
            <v>M</v>
          </cell>
          <cell r="E194">
            <v>5.55</v>
          </cell>
          <cell r="F194">
            <v>271.5</v>
          </cell>
          <cell r="G194">
            <v>10.688976377952757</v>
          </cell>
          <cell r="H194">
            <v>7617</v>
          </cell>
          <cell r="I194">
            <v>113</v>
          </cell>
          <cell r="J194">
            <v>15.570866141732283</v>
          </cell>
          <cell r="K194">
            <v>2</v>
          </cell>
          <cell r="L194">
            <v>300</v>
          </cell>
          <cell r="M194">
            <v>5.9055118110236213</v>
          </cell>
          <cell r="N194">
            <v>32.165354330708659</v>
          </cell>
          <cell r="O194">
            <v>388</v>
          </cell>
          <cell r="P194">
            <v>377</v>
          </cell>
          <cell r="Q194">
            <v>375</v>
          </cell>
          <cell r="R194">
            <v>387</v>
          </cell>
          <cell r="S194">
            <v>366</v>
          </cell>
          <cell r="T194">
            <v>1893</v>
          </cell>
          <cell r="U194">
            <v>386</v>
          </cell>
          <cell r="V194">
            <v>9</v>
          </cell>
          <cell r="X194" t="str">
            <v>Mill and Fill</v>
          </cell>
          <cell r="Y194" t="str">
            <v>WB</v>
          </cell>
          <cell r="Z194" t="str">
            <v>Notre Dame Av</v>
          </cell>
          <cell r="AA194" t="str">
            <v>Keewatin St</v>
          </cell>
          <cell r="AB194" t="str">
            <v>King Edward St</v>
          </cell>
        </row>
        <row r="195">
          <cell r="A195" t="str">
            <v>1730M</v>
          </cell>
          <cell r="B195" t="str">
            <v>1730M</v>
          </cell>
          <cell r="C195">
            <v>1730</v>
          </cell>
          <cell r="D195" t="str">
            <v>M</v>
          </cell>
          <cell r="E195">
            <v>6.9</v>
          </cell>
          <cell r="F195">
            <v>410.5</v>
          </cell>
          <cell r="G195">
            <v>16.161417322834644</v>
          </cell>
          <cell r="H195">
            <v>16600</v>
          </cell>
          <cell r="I195">
            <v>360.5</v>
          </cell>
          <cell r="J195">
            <v>49.675196850393696</v>
          </cell>
          <cell r="K195">
            <v>4</v>
          </cell>
          <cell r="L195">
            <v>414</v>
          </cell>
          <cell r="M195">
            <v>8.1496062992125982</v>
          </cell>
          <cell r="N195">
            <v>73.986220472440934</v>
          </cell>
          <cell r="O195">
            <v>86</v>
          </cell>
          <cell r="P195">
            <v>65</v>
          </cell>
          <cell r="Q195">
            <v>92</v>
          </cell>
          <cell r="R195">
            <v>57</v>
          </cell>
          <cell r="S195">
            <v>42</v>
          </cell>
          <cell r="T195">
            <v>342</v>
          </cell>
          <cell r="U195">
            <v>60</v>
          </cell>
          <cell r="V195">
            <v>5</v>
          </cell>
          <cell r="W195" t="str">
            <v>NONREG</v>
          </cell>
          <cell r="X195" t="str">
            <v>Mill and Fill</v>
          </cell>
          <cell r="Y195" t="str">
            <v>WB</v>
          </cell>
          <cell r="Z195" t="str">
            <v>Notre Dame Av</v>
          </cell>
          <cell r="AA195" t="str">
            <v>King Edward St</v>
          </cell>
          <cell r="AB195" t="str">
            <v>Sherwin Rd</v>
          </cell>
        </row>
        <row r="196">
          <cell r="A196" t="str">
            <v>1736M</v>
          </cell>
          <cell r="B196" t="str">
            <v>1736M</v>
          </cell>
          <cell r="C196">
            <v>1736</v>
          </cell>
          <cell r="D196" t="str">
            <v>M</v>
          </cell>
          <cell r="E196">
            <v>6.55</v>
          </cell>
          <cell r="F196">
            <v>354</v>
          </cell>
          <cell r="G196">
            <v>13.937007874015748</v>
          </cell>
          <cell r="H196">
            <v>5927</v>
          </cell>
          <cell r="I196">
            <v>67</v>
          </cell>
          <cell r="J196">
            <v>9.2322834645669278</v>
          </cell>
          <cell r="K196">
            <v>3</v>
          </cell>
          <cell r="L196">
            <v>377</v>
          </cell>
          <cell r="M196">
            <v>7.4212598425196852</v>
          </cell>
          <cell r="N196">
            <v>30.590551181102359</v>
          </cell>
          <cell r="O196">
            <v>399</v>
          </cell>
          <cell r="P196">
            <v>368</v>
          </cell>
          <cell r="Q196">
            <v>393</v>
          </cell>
          <cell r="R196">
            <v>380</v>
          </cell>
          <cell r="S196">
            <v>312</v>
          </cell>
          <cell r="T196">
            <v>1852</v>
          </cell>
          <cell r="U196">
            <v>378.5</v>
          </cell>
          <cell r="V196">
            <v>11</v>
          </cell>
          <cell r="X196" t="str">
            <v>Mill and Fill</v>
          </cell>
          <cell r="Y196" t="str">
            <v>EB</v>
          </cell>
          <cell r="Z196" t="str">
            <v>Wellington Av</v>
          </cell>
          <cell r="AA196" t="str">
            <v>King Edward St</v>
          </cell>
          <cell r="AB196" t="str">
            <v>Century St</v>
          </cell>
        </row>
        <row r="197">
          <cell r="A197" t="str">
            <v>1737M</v>
          </cell>
          <cell r="B197" t="str">
            <v>1737M</v>
          </cell>
          <cell r="C197">
            <v>1737</v>
          </cell>
          <cell r="D197" t="str">
            <v>M</v>
          </cell>
          <cell r="E197">
            <v>6.74</v>
          </cell>
          <cell r="F197">
            <v>370.5</v>
          </cell>
          <cell r="G197">
            <v>14.586614173228348</v>
          </cell>
          <cell r="H197">
            <v>4926</v>
          </cell>
          <cell r="I197">
            <v>47</v>
          </cell>
          <cell r="J197">
            <v>6.4763779527559056</v>
          </cell>
          <cell r="K197">
            <v>2</v>
          </cell>
          <cell r="L197">
            <v>300</v>
          </cell>
          <cell r="M197">
            <v>5.9055118110236213</v>
          </cell>
          <cell r="N197">
            <v>26.968503937007874</v>
          </cell>
          <cell r="O197">
            <v>419</v>
          </cell>
          <cell r="P197">
            <v>403</v>
          </cell>
          <cell r="Q197">
            <v>424</v>
          </cell>
          <cell r="R197">
            <v>400</v>
          </cell>
          <cell r="S197">
            <v>337</v>
          </cell>
          <cell r="T197">
            <v>1983</v>
          </cell>
          <cell r="U197">
            <v>402</v>
          </cell>
          <cell r="V197">
            <v>5</v>
          </cell>
          <cell r="X197" t="str">
            <v>Mill and Fill</v>
          </cell>
          <cell r="Y197" t="str">
            <v>EB</v>
          </cell>
          <cell r="Z197" t="str">
            <v>Wellington Av</v>
          </cell>
          <cell r="AA197" t="str">
            <v>Century St</v>
          </cell>
          <cell r="AB197" t="str">
            <v>St James St</v>
          </cell>
        </row>
        <row r="198">
          <cell r="A198" t="str">
            <v>1739M</v>
          </cell>
          <cell r="B198" t="str">
            <v>1739M</v>
          </cell>
          <cell r="C198">
            <v>1739</v>
          </cell>
          <cell r="D198" t="str">
            <v>M</v>
          </cell>
          <cell r="E198">
            <v>3.38</v>
          </cell>
          <cell r="F198">
            <v>134</v>
          </cell>
          <cell r="G198">
            <v>5.2755905511811019</v>
          </cell>
          <cell r="H198">
            <v>3971</v>
          </cell>
          <cell r="I198">
            <v>29</v>
          </cell>
          <cell r="J198">
            <v>3.9960629921259843</v>
          </cell>
          <cell r="K198">
            <v>2</v>
          </cell>
          <cell r="L198">
            <v>300</v>
          </cell>
          <cell r="M198">
            <v>5.9055118110236213</v>
          </cell>
          <cell r="N198">
            <v>15.177165354330707</v>
          </cell>
          <cell r="O198">
            <v>483</v>
          </cell>
          <cell r="P198">
            <v>473</v>
          </cell>
          <cell r="Q198">
            <v>464</v>
          </cell>
          <cell r="R198">
            <v>486</v>
          </cell>
          <cell r="S198">
            <v>482</v>
          </cell>
          <cell r="T198">
            <v>2388</v>
          </cell>
          <cell r="U198">
            <v>480</v>
          </cell>
          <cell r="V198">
            <v>5</v>
          </cell>
          <cell r="X198" t="str">
            <v>Mill and Fill</v>
          </cell>
          <cell r="Y198" t="str">
            <v>WB</v>
          </cell>
          <cell r="Z198" t="str">
            <v>Wellington Av</v>
          </cell>
          <cell r="AA198" t="str">
            <v>St James St</v>
          </cell>
          <cell r="AB198" t="str">
            <v>Century St</v>
          </cell>
        </row>
        <row r="199">
          <cell r="A199" t="str">
            <v>1740R</v>
          </cell>
          <cell r="B199" t="str">
            <v>1740R</v>
          </cell>
          <cell r="C199">
            <v>1740</v>
          </cell>
          <cell r="D199" t="str">
            <v>R</v>
          </cell>
          <cell r="E199">
            <v>3.04</v>
          </cell>
          <cell r="F199">
            <v>31</v>
          </cell>
          <cell r="G199">
            <v>1.2204724409448819</v>
          </cell>
          <cell r="H199">
            <v>7121</v>
          </cell>
          <cell r="I199">
            <v>94</v>
          </cell>
          <cell r="J199">
            <v>12.952755905511811</v>
          </cell>
          <cell r="K199">
            <v>3</v>
          </cell>
          <cell r="L199">
            <v>377</v>
          </cell>
          <cell r="M199">
            <v>7.4212598425196852</v>
          </cell>
          <cell r="N199">
            <v>21.594488188976378</v>
          </cell>
          <cell r="O199">
            <v>454</v>
          </cell>
          <cell r="P199">
            <v>431</v>
          </cell>
          <cell r="Q199">
            <v>411</v>
          </cell>
          <cell r="R199">
            <v>474</v>
          </cell>
          <cell r="S199">
            <v>487</v>
          </cell>
          <cell r="T199">
            <v>2257</v>
          </cell>
          <cell r="U199">
            <v>456</v>
          </cell>
          <cell r="V199">
            <v>9</v>
          </cell>
          <cell r="X199" t="str">
            <v>Rehab</v>
          </cell>
          <cell r="Y199" t="str">
            <v>WB</v>
          </cell>
          <cell r="Z199" t="str">
            <v>Wellington Av</v>
          </cell>
          <cell r="AA199" t="str">
            <v>Century St</v>
          </cell>
          <cell r="AB199" t="str">
            <v>King Edward St</v>
          </cell>
        </row>
        <row r="200">
          <cell r="A200" t="str">
            <v>1741R</v>
          </cell>
          <cell r="B200" t="str">
            <v>1741R</v>
          </cell>
          <cell r="C200">
            <v>1741</v>
          </cell>
          <cell r="D200" t="str">
            <v>R</v>
          </cell>
          <cell r="E200">
            <v>3.04</v>
          </cell>
          <cell r="F200">
            <v>31</v>
          </cell>
          <cell r="G200">
            <v>1.2204724409448819</v>
          </cell>
          <cell r="H200">
            <v>7916</v>
          </cell>
          <cell r="I200">
            <v>123</v>
          </cell>
          <cell r="J200">
            <v>16.948818897637793</v>
          </cell>
          <cell r="K200">
            <v>3</v>
          </cell>
          <cell r="L200">
            <v>377</v>
          </cell>
          <cell r="M200">
            <v>7.4212598425196852</v>
          </cell>
          <cell r="N200">
            <v>25.590551181102359</v>
          </cell>
          <cell r="O200">
            <v>428</v>
          </cell>
          <cell r="P200">
            <v>409</v>
          </cell>
          <cell r="Q200">
            <v>381</v>
          </cell>
          <cell r="R200">
            <v>454</v>
          </cell>
          <cell r="S200">
            <v>474</v>
          </cell>
          <cell r="T200">
            <v>2146</v>
          </cell>
          <cell r="U200">
            <v>431</v>
          </cell>
          <cell r="V200">
            <v>9</v>
          </cell>
          <cell r="X200" t="str">
            <v>Rehab</v>
          </cell>
          <cell r="Y200" t="str">
            <v>WB</v>
          </cell>
          <cell r="Z200" t="str">
            <v>Wellington Av</v>
          </cell>
          <cell r="AA200" t="str">
            <v>King Edward St</v>
          </cell>
          <cell r="AB200" t="str">
            <v>Berry St</v>
          </cell>
        </row>
        <row r="201">
          <cell r="A201" t="str">
            <v>1744R</v>
          </cell>
          <cell r="B201" t="str">
            <v>1744R</v>
          </cell>
          <cell r="C201">
            <v>1744</v>
          </cell>
          <cell r="D201" t="str">
            <v>R</v>
          </cell>
          <cell r="E201">
            <v>6.09</v>
          </cell>
          <cell r="F201">
            <v>323.5</v>
          </cell>
          <cell r="G201">
            <v>12.736220472440944</v>
          </cell>
          <cell r="H201">
            <v>8636</v>
          </cell>
          <cell r="I201">
            <v>142.5</v>
          </cell>
          <cell r="J201">
            <v>19.635826771653544</v>
          </cell>
          <cell r="K201">
            <v>1</v>
          </cell>
          <cell r="L201">
            <v>164.5</v>
          </cell>
          <cell r="M201">
            <v>3.2381889763779528</v>
          </cell>
          <cell r="N201">
            <v>35.610236220472444</v>
          </cell>
          <cell r="O201">
            <v>360</v>
          </cell>
          <cell r="P201">
            <v>373</v>
          </cell>
          <cell r="Q201">
            <v>380</v>
          </cell>
          <cell r="R201">
            <v>352</v>
          </cell>
          <cell r="S201">
            <v>316</v>
          </cell>
          <cell r="T201">
            <v>1781</v>
          </cell>
          <cell r="U201">
            <v>365</v>
          </cell>
          <cell r="V201">
            <v>11</v>
          </cell>
          <cell r="X201" t="str">
            <v>Rehab</v>
          </cell>
          <cell r="Z201" t="str">
            <v>Empress St</v>
          </cell>
          <cell r="AA201" t="str">
            <v>Wellington Av</v>
          </cell>
          <cell r="AB201" t="str">
            <v>Sargent Av</v>
          </cell>
        </row>
        <row r="202">
          <cell r="A202" t="str">
            <v>1746M</v>
          </cell>
          <cell r="B202" t="str">
            <v>1746M</v>
          </cell>
          <cell r="C202">
            <v>1746</v>
          </cell>
          <cell r="D202" t="str">
            <v>M</v>
          </cell>
          <cell r="E202">
            <v>7.08</v>
          </cell>
          <cell r="F202">
            <v>471</v>
          </cell>
          <cell r="G202">
            <v>18.543307086614174</v>
          </cell>
          <cell r="H202">
            <v>12864</v>
          </cell>
          <cell r="I202">
            <v>278</v>
          </cell>
          <cell r="J202">
            <v>38.30708661417323</v>
          </cell>
          <cell r="K202">
            <v>1</v>
          </cell>
          <cell r="L202">
            <v>164.5</v>
          </cell>
          <cell r="M202">
            <v>3.2381889763779528</v>
          </cell>
          <cell r="N202">
            <v>60.088582677165363</v>
          </cell>
          <cell r="O202">
            <v>178</v>
          </cell>
          <cell r="P202">
            <v>177</v>
          </cell>
          <cell r="Q202">
            <v>227</v>
          </cell>
          <cell r="R202">
            <v>134</v>
          </cell>
          <cell r="S202">
            <v>73</v>
          </cell>
          <cell r="T202">
            <v>789</v>
          </cell>
          <cell r="U202">
            <v>152</v>
          </cell>
          <cell r="V202">
            <v>7</v>
          </cell>
          <cell r="X202" t="str">
            <v>Mill and Fill</v>
          </cell>
          <cell r="Z202" t="str">
            <v>Empress St</v>
          </cell>
          <cell r="AA202" t="str">
            <v>Ellice Av</v>
          </cell>
          <cell r="AB202" t="str">
            <v>St Matthews Av</v>
          </cell>
        </row>
        <row r="203">
          <cell r="A203" t="str">
            <v>1747R</v>
          </cell>
          <cell r="B203" t="str">
            <v>1747R</v>
          </cell>
          <cell r="C203">
            <v>1747</v>
          </cell>
          <cell r="D203" t="str">
            <v>R</v>
          </cell>
          <cell r="E203">
            <v>6.84</v>
          </cell>
          <cell r="F203">
            <v>393.5</v>
          </cell>
          <cell r="G203">
            <v>15.492125984251967</v>
          </cell>
          <cell r="H203">
            <v>15406</v>
          </cell>
          <cell r="I203">
            <v>334</v>
          </cell>
          <cell r="J203">
            <v>46.023622047244096</v>
          </cell>
          <cell r="K203">
            <v>1</v>
          </cell>
          <cell r="L203">
            <v>164.5</v>
          </cell>
          <cell r="M203">
            <v>3.2381889763779528</v>
          </cell>
          <cell r="N203">
            <v>64.753937007874015</v>
          </cell>
          <cell r="O203">
            <v>147</v>
          </cell>
          <cell r="P203">
            <v>155</v>
          </cell>
          <cell r="Q203">
            <v>181</v>
          </cell>
          <cell r="R203">
            <v>119</v>
          </cell>
          <cell r="S203">
            <v>87</v>
          </cell>
          <cell r="T203">
            <v>689</v>
          </cell>
          <cell r="U203">
            <v>137</v>
          </cell>
          <cell r="V203">
            <v>11</v>
          </cell>
          <cell r="W203" t="str">
            <v>yellow</v>
          </cell>
          <cell r="X203" t="str">
            <v>Rehab</v>
          </cell>
          <cell r="Z203" t="str">
            <v>Empress St</v>
          </cell>
          <cell r="AA203" t="str">
            <v>St Matthews Av</v>
          </cell>
          <cell r="AB203" t="str">
            <v>Maroons Rd</v>
          </cell>
        </row>
        <row r="204">
          <cell r="A204" t="str">
            <v>1751R</v>
          </cell>
          <cell r="B204" t="str">
            <v>1751R</v>
          </cell>
          <cell r="C204">
            <v>1751</v>
          </cell>
          <cell r="D204" t="str">
            <v>R</v>
          </cell>
          <cell r="E204">
            <v>7.17</v>
          </cell>
          <cell r="F204">
            <v>486</v>
          </cell>
          <cell r="G204">
            <v>19.133858267716533</v>
          </cell>
          <cell r="H204">
            <v>2594</v>
          </cell>
          <cell r="I204">
            <v>17</v>
          </cell>
          <cell r="J204">
            <v>2.3425196850393704</v>
          </cell>
          <cell r="K204">
            <v>6</v>
          </cell>
          <cell r="L204">
            <v>471.5</v>
          </cell>
          <cell r="M204">
            <v>9.2814960629921259</v>
          </cell>
          <cell r="N204">
            <v>30.75787401574803</v>
          </cell>
          <cell r="O204">
            <v>397</v>
          </cell>
          <cell r="P204">
            <v>346</v>
          </cell>
          <cell r="Q204">
            <v>398</v>
          </cell>
          <cell r="R204">
            <v>347</v>
          </cell>
          <cell r="S204">
            <v>221</v>
          </cell>
          <cell r="T204">
            <v>1709</v>
          </cell>
          <cell r="U204">
            <v>350</v>
          </cell>
          <cell r="V204">
            <v>12</v>
          </cell>
          <cell r="X204" t="str">
            <v>Rehab</v>
          </cell>
          <cell r="Y204" t="str">
            <v>NB</v>
          </cell>
          <cell r="Z204" t="str">
            <v>Empress St E</v>
          </cell>
          <cell r="AA204" t="str">
            <v>Portage Av</v>
          </cell>
          <cell r="AB204" t="str">
            <v>Jack Blick Av</v>
          </cell>
        </row>
        <row r="205">
          <cell r="A205" t="str">
            <v>1752M</v>
          </cell>
          <cell r="B205" t="str">
            <v>1752M</v>
          </cell>
          <cell r="C205">
            <v>1752</v>
          </cell>
          <cell r="D205" t="str">
            <v>M</v>
          </cell>
          <cell r="E205">
            <v>3.38</v>
          </cell>
          <cell r="F205">
            <v>134</v>
          </cell>
          <cell r="G205">
            <v>5.2755905511811019</v>
          </cell>
          <cell r="H205">
            <v>1441</v>
          </cell>
          <cell r="I205">
            <v>13</v>
          </cell>
          <cell r="J205">
            <v>1.7913385826771653</v>
          </cell>
          <cell r="K205">
            <v>6</v>
          </cell>
          <cell r="L205">
            <v>471.5</v>
          </cell>
          <cell r="M205">
            <v>9.2814960629921259</v>
          </cell>
          <cell r="N205">
            <v>16.348425196850393</v>
          </cell>
          <cell r="O205">
            <v>480</v>
          </cell>
          <cell r="P205">
            <v>447</v>
          </cell>
          <cell r="Q205">
            <v>439</v>
          </cell>
          <cell r="R205">
            <v>479</v>
          </cell>
          <cell r="S205">
            <v>467</v>
          </cell>
          <cell r="T205">
            <v>2312</v>
          </cell>
          <cell r="U205">
            <v>470</v>
          </cell>
          <cell r="V205">
            <v>5</v>
          </cell>
          <cell r="X205" t="str">
            <v>Mill and Fill</v>
          </cell>
          <cell r="Y205" t="str">
            <v>WB</v>
          </cell>
          <cell r="Z205" t="str">
            <v>Westway</v>
          </cell>
          <cell r="AA205" t="str">
            <v>Empress St E</v>
          </cell>
          <cell r="AB205" t="str">
            <v>Empress St</v>
          </cell>
        </row>
        <row r="206">
          <cell r="A206" t="str">
            <v>1753M</v>
          </cell>
          <cell r="B206" t="str">
            <v>1753M</v>
          </cell>
          <cell r="C206">
            <v>1753</v>
          </cell>
          <cell r="D206" t="str">
            <v>M</v>
          </cell>
          <cell r="E206">
            <v>3.38</v>
          </cell>
          <cell r="F206">
            <v>134</v>
          </cell>
          <cell r="G206">
            <v>5.2755905511811019</v>
          </cell>
          <cell r="H206">
            <v>2094</v>
          </cell>
          <cell r="I206">
            <v>14</v>
          </cell>
          <cell r="J206">
            <v>1.9291338582677164</v>
          </cell>
          <cell r="K206">
            <v>0</v>
          </cell>
          <cell r="L206">
            <v>46</v>
          </cell>
          <cell r="M206">
            <v>0.9055118110236221</v>
          </cell>
          <cell r="N206">
            <v>8.1102362204724407</v>
          </cell>
          <cell r="O206">
            <v>506</v>
          </cell>
          <cell r="P206">
            <v>506</v>
          </cell>
          <cell r="Q206">
            <v>507</v>
          </cell>
          <cell r="R206">
            <v>504</v>
          </cell>
          <cell r="S206">
            <v>497</v>
          </cell>
          <cell r="T206">
            <v>2520</v>
          </cell>
          <cell r="U206">
            <v>506</v>
          </cell>
          <cell r="V206">
            <v>5</v>
          </cell>
          <cell r="X206" t="str">
            <v>Mill and Fill</v>
          </cell>
          <cell r="Y206" t="str">
            <v>EB</v>
          </cell>
          <cell r="Z206" t="str">
            <v>East Way</v>
          </cell>
          <cell r="AA206" t="str">
            <v>Empress St</v>
          </cell>
          <cell r="AB206" t="str">
            <v>Empress St E</v>
          </cell>
        </row>
        <row r="207">
          <cell r="A207" t="str">
            <v>1756R</v>
          </cell>
          <cell r="B207" t="str">
            <v>1756R</v>
          </cell>
          <cell r="C207">
            <v>1756</v>
          </cell>
          <cell r="D207" t="str">
            <v>R</v>
          </cell>
          <cell r="E207">
            <v>6.84</v>
          </cell>
          <cell r="F207">
            <v>393.5</v>
          </cell>
          <cell r="G207">
            <v>15.492125984251967</v>
          </cell>
          <cell r="H207">
            <v>18363</v>
          </cell>
          <cell r="I207">
            <v>396</v>
          </cell>
          <cell r="J207">
            <v>54.566929133858267</v>
          </cell>
          <cell r="K207">
            <v>1</v>
          </cell>
          <cell r="L207">
            <v>164.5</v>
          </cell>
          <cell r="M207">
            <v>3.2381889763779528</v>
          </cell>
          <cell r="N207">
            <v>73.297244094488192</v>
          </cell>
          <cell r="O207">
            <v>89</v>
          </cell>
          <cell r="P207">
            <v>100</v>
          </cell>
          <cell r="Q207">
            <v>120</v>
          </cell>
          <cell r="R207">
            <v>67</v>
          </cell>
          <cell r="S207">
            <v>64</v>
          </cell>
          <cell r="T207">
            <v>440</v>
          </cell>
          <cell r="U207">
            <v>81</v>
          </cell>
          <cell r="V207">
            <v>11</v>
          </cell>
          <cell r="W207" t="str">
            <v>Polo Park</v>
          </cell>
          <cell r="X207" t="str">
            <v>Rehab</v>
          </cell>
          <cell r="Z207" t="str">
            <v>Ellice Av</v>
          </cell>
          <cell r="AA207" t="str">
            <v>Empress St</v>
          </cell>
          <cell r="AB207" t="str">
            <v>St James St</v>
          </cell>
        </row>
        <row r="208">
          <cell r="A208" t="str">
            <v>1760M</v>
          </cell>
          <cell r="B208" t="str">
            <v>1760M</v>
          </cell>
          <cell r="C208">
            <v>1760</v>
          </cell>
          <cell r="D208" t="str">
            <v>M</v>
          </cell>
          <cell r="E208">
            <v>6.74</v>
          </cell>
          <cell r="F208">
            <v>370.5</v>
          </cell>
          <cell r="G208">
            <v>14.586614173228348</v>
          </cell>
          <cell r="H208">
            <v>17268</v>
          </cell>
          <cell r="I208">
            <v>377</v>
          </cell>
          <cell r="J208">
            <v>51.948818897637793</v>
          </cell>
          <cell r="K208">
            <v>1</v>
          </cell>
          <cell r="L208">
            <v>164.5</v>
          </cell>
          <cell r="M208">
            <v>3.2381889763779528</v>
          </cell>
          <cell r="N208">
            <v>69.773622047244089</v>
          </cell>
          <cell r="O208">
            <v>112</v>
          </cell>
          <cell r="P208">
            <v>127</v>
          </cell>
          <cell r="Q208">
            <v>137</v>
          </cell>
          <cell r="R208">
            <v>93</v>
          </cell>
          <cell r="S208">
            <v>75</v>
          </cell>
          <cell r="T208">
            <v>544</v>
          </cell>
          <cell r="U208">
            <v>102.5</v>
          </cell>
          <cell r="V208">
            <v>5</v>
          </cell>
          <cell r="X208" t="str">
            <v>Mill and Fill</v>
          </cell>
          <cell r="Z208" t="str">
            <v>Ellice Av</v>
          </cell>
          <cell r="AA208" t="str">
            <v>Wall St</v>
          </cell>
          <cell r="AB208" t="str">
            <v>Erin St</v>
          </cell>
        </row>
        <row r="209">
          <cell r="A209" t="str">
            <v>1765R</v>
          </cell>
          <cell r="B209" t="str">
            <v>1765R</v>
          </cell>
          <cell r="C209">
            <v>1765</v>
          </cell>
          <cell r="D209" t="str">
            <v>R</v>
          </cell>
          <cell r="E209">
            <v>2.95</v>
          </cell>
          <cell r="F209">
            <v>6</v>
          </cell>
          <cell r="G209">
            <v>0.23622047244094488</v>
          </cell>
          <cell r="H209">
            <v>11753</v>
          </cell>
          <cell r="I209">
            <v>245</v>
          </cell>
          <cell r="J209">
            <v>33.759842519685037</v>
          </cell>
          <cell r="K209">
            <v>1</v>
          </cell>
          <cell r="L209">
            <v>164.5</v>
          </cell>
          <cell r="M209">
            <v>3.2381889763779528</v>
          </cell>
          <cell r="N209">
            <v>37.234251968503941</v>
          </cell>
          <cell r="O209">
            <v>348</v>
          </cell>
          <cell r="P209">
            <v>380</v>
          </cell>
          <cell r="Q209">
            <v>313</v>
          </cell>
          <cell r="R209">
            <v>405</v>
          </cell>
          <cell r="S209">
            <v>455</v>
          </cell>
          <cell r="T209">
            <v>1901</v>
          </cell>
          <cell r="U209">
            <v>392</v>
          </cell>
          <cell r="V209">
            <v>9</v>
          </cell>
          <cell r="X209" t="str">
            <v>Rehab</v>
          </cell>
          <cell r="Z209" t="str">
            <v>Sargent Av</v>
          </cell>
          <cell r="AA209" t="str">
            <v>Balmoral St</v>
          </cell>
          <cell r="AB209" t="str">
            <v>Victor St</v>
          </cell>
        </row>
        <row r="210">
          <cell r="A210" t="str">
            <v>1766R</v>
          </cell>
          <cell r="B210" t="str">
            <v>1766R</v>
          </cell>
          <cell r="C210">
            <v>1766</v>
          </cell>
          <cell r="D210" t="str">
            <v>R</v>
          </cell>
          <cell r="E210">
            <v>7.01</v>
          </cell>
          <cell r="F210">
            <v>454.5</v>
          </cell>
          <cell r="G210">
            <v>17.893700787401574</v>
          </cell>
          <cell r="H210">
            <v>16947</v>
          </cell>
          <cell r="I210">
            <v>371</v>
          </cell>
          <cell r="J210">
            <v>51.122047244094489</v>
          </cell>
          <cell r="K210">
            <v>1</v>
          </cell>
          <cell r="L210">
            <v>164.5</v>
          </cell>
          <cell r="M210">
            <v>3.2381889763779528</v>
          </cell>
          <cell r="N210">
            <v>72.253937007874015</v>
          </cell>
          <cell r="O210">
            <v>96</v>
          </cell>
          <cell r="P210">
            <v>110</v>
          </cell>
          <cell r="Q210">
            <v>129</v>
          </cell>
          <cell r="R210">
            <v>63</v>
          </cell>
          <cell r="S210">
            <v>43</v>
          </cell>
          <cell r="T210">
            <v>441</v>
          </cell>
          <cell r="U210">
            <v>82</v>
          </cell>
          <cell r="V210">
            <v>12</v>
          </cell>
          <cell r="W210">
            <v>2016</v>
          </cell>
          <cell r="X210" t="str">
            <v>Rehab</v>
          </cell>
          <cell r="Z210" t="str">
            <v>Sargent Av</v>
          </cell>
          <cell r="AA210" t="str">
            <v>Victor St</v>
          </cell>
          <cell r="AB210" t="str">
            <v>Arlington St</v>
          </cell>
        </row>
        <row r="211">
          <cell r="A211" t="str">
            <v>1767M</v>
          </cell>
          <cell r="B211" t="str">
            <v>1767M</v>
          </cell>
          <cell r="C211">
            <v>1767</v>
          </cell>
          <cell r="D211" t="str">
            <v>M</v>
          </cell>
          <cell r="E211">
            <v>7.06</v>
          </cell>
          <cell r="F211">
            <v>462</v>
          </cell>
          <cell r="G211">
            <v>18.188976377952756</v>
          </cell>
          <cell r="H211">
            <v>12999</v>
          </cell>
          <cell r="I211">
            <v>283</v>
          </cell>
          <cell r="J211">
            <v>38.996062992125985</v>
          </cell>
          <cell r="K211">
            <v>1</v>
          </cell>
          <cell r="L211">
            <v>164.5</v>
          </cell>
          <cell r="M211">
            <v>3.2381889763779528</v>
          </cell>
          <cell r="N211">
            <v>60.423228346456696</v>
          </cell>
          <cell r="O211">
            <v>173</v>
          </cell>
          <cell r="P211">
            <v>174</v>
          </cell>
          <cell r="Q211">
            <v>221</v>
          </cell>
          <cell r="R211">
            <v>132</v>
          </cell>
          <cell r="S211">
            <v>78</v>
          </cell>
          <cell r="T211">
            <v>778</v>
          </cell>
          <cell r="U211">
            <v>150</v>
          </cell>
          <cell r="V211">
            <v>5</v>
          </cell>
          <cell r="X211" t="str">
            <v>Mill and Fill</v>
          </cell>
          <cell r="Z211" t="str">
            <v>Sargent Av</v>
          </cell>
          <cell r="AA211" t="str">
            <v>Arlington St</v>
          </cell>
          <cell r="AB211" t="str">
            <v>Erin St</v>
          </cell>
        </row>
        <row r="212">
          <cell r="A212" t="str">
            <v>1768M</v>
          </cell>
          <cell r="B212" t="str">
            <v>1768M</v>
          </cell>
          <cell r="C212">
            <v>1768</v>
          </cell>
          <cell r="D212" t="str">
            <v>M</v>
          </cell>
          <cell r="E212">
            <v>3.38</v>
          </cell>
          <cell r="F212">
            <v>134</v>
          </cell>
          <cell r="G212">
            <v>5.2755905511811019</v>
          </cell>
          <cell r="H212">
            <v>15729</v>
          </cell>
          <cell r="I212">
            <v>342</v>
          </cell>
          <cell r="J212">
            <v>47.125984251968504</v>
          </cell>
          <cell r="K212">
            <v>1</v>
          </cell>
          <cell r="L212">
            <v>164.5</v>
          </cell>
          <cell r="M212">
            <v>3.2381889763779528</v>
          </cell>
          <cell r="N212">
            <v>55.639763779527563</v>
          </cell>
          <cell r="O212">
            <v>213</v>
          </cell>
          <cell r="P212">
            <v>232</v>
          </cell>
          <cell r="Q212">
            <v>211</v>
          </cell>
          <cell r="R212">
            <v>245</v>
          </cell>
          <cell r="S212">
            <v>306</v>
          </cell>
          <cell r="T212">
            <v>1207</v>
          </cell>
          <cell r="U212">
            <v>242</v>
          </cell>
          <cell r="V212">
            <v>5</v>
          </cell>
          <cell r="X212" t="str">
            <v>Mill and Fill</v>
          </cell>
          <cell r="Z212" t="str">
            <v>Sargent Av</v>
          </cell>
          <cell r="AA212" t="str">
            <v>Erin St</v>
          </cell>
          <cell r="AB212" t="str">
            <v>Empress St</v>
          </cell>
        </row>
        <row r="213">
          <cell r="A213" t="str">
            <v>1771M</v>
          </cell>
          <cell r="B213" t="str">
            <v>1771M</v>
          </cell>
          <cell r="C213">
            <v>1771</v>
          </cell>
          <cell r="D213" t="str">
            <v>M</v>
          </cell>
          <cell r="E213">
            <v>3.38</v>
          </cell>
          <cell r="F213">
            <v>134</v>
          </cell>
          <cell r="G213">
            <v>5.2755905511811019</v>
          </cell>
          <cell r="H213">
            <v>10556</v>
          </cell>
          <cell r="I213">
            <v>204</v>
          </cell>
          <cell r="J213">
            <v>28.110236220472441</v>
          </cell>
          <cell r="K213">
            <v>1</v>
          </cell>
          <cell r="L213">
            <v>164.5</v>
          </cell>
          <cell r="M213">
            <v>3.2381889763779528</v>
          </cell>
          <cell r="N213">
            <v>36.624015748031496</v>
          </cell>
          <cell r="O213">
            <v>355</v>
          </cell>
          <cell r="P213">
            <v>376</v>
          </cell>
          <cell r="Q213">
            <v>340</v>
          </cell>
          <cell r="R213">
            <v>388</v>
          </cell>
          <cell r="S213">
            <v>411</v>
          </cell>
          <cell r="T213">
            <v>1870</v>
          </cell>
          <cell r="U213">
            <v>382</v>
          </cell>
          <cell r="V213">
            <v>5</v>
          </cell>
          <cell r="X213" t="str">
            <v>Mill and Fill</v>
          </cell>
          <cell r="Z213" t="str">
            <v>Sargent Av</v>
          </cell>
          <cell r="AA213" t="str">
            <v>Century St</v>
          </cell>
          <cell r="AB213" t="str">
            <v>King Edward St</v>
          </cell>
        </row>
        <row r="214">
          <cell r="A214" t="str">
            <v>1773R</v>
          </cell>
          <cell r="B214" t="str">
            <v>1773R</v>
          </cell>
          <cell r="C214">
            <v>1773</v>
          </cell>
          <cell r="D214" t="str">
            <v>R</v>
          </cell>
          <cell r="E214">
            <v>4.0599999999999996</v>
          </cell>
          <cell r="F214">
            <v>236.5</v>
          </cell>
          <cell r="G214">
            <v>9.3110236220472444</v>
          </cell>
          <cell r="H214">
            <v>9661</v>
          </cell>
          <cell r="I214">
            <v>182</v>
          </cell>
          <cell r="J214">
            <v>25.078740157480315</v>
          </cell>
          <cell r="K214">
            <v>1</v>
          </cell>
          <cell r="L214">
            <v>164.5</v>
          </cell>
          <cell r="M214">
            <v>3.2381889763779528</v>
          </cell>
          <cell r="N214">
            <v>37.627952755905511</v>
          </cell>
          <cell r="O214">
            <v>345</v>
          </cell>
          <cell r="P214">
            <v>364</v>
          </cell>
          <cell r="Q214">
            <v>348</v>
          </cell>
          <cell r="R214">
            <v>357</v>
          </cell>
          <cell r="S214">
            <v>361</v>
          </cell>
          <cell r="T214">
            <v>1775</v>
          </cell>
          <cell r="U214">
            <v>364</v>
          </cell>
          <cell r="V214">
            <v>9</v>
          </cell>
          <cell r="X214" t="str">
            <v>Rehab</v>
          </cell>
          <cell r="Z214" t="str">
            <v>Sargent Av</v>
          </cell>
          <cell r="AA214" t="str">
            <v>King Edward St</v>
          </cell>
          <cell r="AB214" t="str">
            <v>Ferry Rd</v>
          </cell>
        </row>
        <row r="215">
          <cell r="A215" t="str">
            <v>1780M</v>
          </cell>
          <cell r="B215" t="str">
            <v>1780M</v>
          </cell>
          <cell r="C215">
            <v>1780</v>
          </cell>
          <cell r="D215" t="str">
            <v>M</v>
          </cell>
          <cell r="E215">
            <v>6.91</v>
          </cell>
          <cell r="F215">
            <v>428</v>
          </cell>
          <cell r="G215">
            <v>16.8503937007874</v>
          </cell>
          <cell r="H215">
            <v>14424</v>
          </cell>
          <cell r="I215">
            <v>310</v>
          </cell>
          <cell r="J215">
            <v>42.716535433070867</v>
          </cell>
          <cell r="K215">
            <v>4</v>
          </cell>
          <cell r="L215">
            <v>414</v>
          </cell>
          <cell r="M215">
            <v>8.1496062992125982</v>
          </cell>
          <cell r="N215">
            <v>67.71653543307086</v>
          </cell>
          <cell r="O215">
            <v>126</v>
          </cell>
          <cell r="P215">
            <v>94</v>
          </cell>
          <cell r="Q215">
            <v>127</v>
          </cell>
          <cell r="R215">
            <v>91</v>
          </cell>
          <cell r="S215">
            <v>59</v>
          </cell>
          <cell r="T215">
            <v>497</v>
          </cell>
          <cell r="U215">
            <v>95</v>
          </cell>
          <cell r="V215">
            <v>5</v>
          </cell>
          <cell r="W215">
            <v>2015</v>
          </cell>
          <cell r="X215" t="str">
            <v>Mill and Fill</v>
          </cell>
          <cell r="Y215" t="str">
            <v>SB</v>
          </cell>
          <cell r="Z215" t="str">
            <v>Maryland St</v>
          </cell>
          <cell r="AA215" t="str">
            <v>Ellice Av</v>
          </cell>
          <cell r="AB215" t="str">
            <v>Portage Av</v>
          </cell>
        </row>
        <row r="216">
          <cell r="A216" t="str">
            <v>1781M</v>
          </cell>
          <cell r="B216" t="str">
            <v>1781M</v>
          </cell>
          <cell r="C216">
            <v>1781</v>
          </cell>
          <cell r="D216" t="str">
            <v>M</v>
          </cell>
          <cell r="E216">
            <v>6.38</v>
          </cell>
          <cell r="F216">
            <v>339.5</v>
          </cell>
          <cell r="G216">
            <v>13.366141732283465</v>
          </cell>
          <cell r="H216">
            <v>15291</v>
          </cell>
          <cell r="I216">
            <v>325</v>
          </cell>
          <cell r="J216">
            <v>44.783464566929133</v>
          </cell>
          <cell r="K216">
            <v>4</v>
          </cell>
          <cell r="L216">
            <v>414</v>
          </cell>
          <cell r="M216">
            <v>8.1496062992125982</v>
          </cell>
          <cell r="N216">
            <v>66.2992125984252</v>
          </cell>
          <cell r="O216">
            <v>139</v>
          </cell>
          <cell r="P216">
            <v>111</v>
          </cell>
          <cell r="Q216">
            <v>126</v>
          </cell>
          <cell r="R216">
            <v>114</v>
          </cell>
          <cell r="S216">
            <v>90</v>
          </cell>
          <cell r="T216">
            <v>580</v>
          </cell>
          <cell r="U216">
            <v>110.5</v>
          </cell>
          <cell r="V216">
            <v>8</v>
          </cell>
          <cell r="X216" t="str">
            <v>Mill and Fill</v>
          </cell>
          <cell r="Y216" t="str">
            <v>SB</v>
          </cell>
          <cell r="Z216" t="str">
            <v>Maryland St</v>
          </cell>
          <cell r="AA216" t="str">
            <v>Portage Av</v>
          </cell>
          <cell r="AB216" t="str">
            <v>Broadway Af</v>
          </cell>
        </row>
        <row r="217">
          <cell r="A217" t="str">
            <v>1790M</v>
          </cell>
          <cell r="B217" t="str">
            <v>1790M</v>
          </cell>
          <cell r="C217">
            <v>1790</v>
          </cell>
          <cell r="D217" t="str">
            <v>M</v>
          </cell>
          <cell r="E217">
            <v>6.9</v>
          </cell>
          <cell r="F217">
            <v>410.5</v>
          </cell>
          <cell r="G217">
            <v>16.161417322834644</v>
          </cell>
          <cell r="H217">
            <v>11402</v>
          </cell>
          <cell r="I217">
            <v>235</v>
          </cell>
          <cell r="J217">
            <v>32.381889763779526</v>
          </cell>
          <cell r="K217">
            <v>0</v>
          </cell>
          <cell r="L217">
            <v>46</v>
          </cell>
          <cell r="M217">
            <v>0.9055118110236221</v>
          </cell>
          <cell r="N217">
            <v>49.448818897637793</v>
          </cell>
          <cell r="O217">
            <v>263</v>
          </cell>
          <cell r="P217">
            <v>291</v>
          </cell>
          <cell r="Q217">
            <v>307</v>
          </cell>
          <cell r="R217">
            <v>226</v>
          </cell>
          <cell r="S217">
            <v>168</v>
          </cell>
          <cell r="T217">
            <v>1255</v>
          </cell>
          <cell r="U217">
            <v>252</v>
          </cell>
          <cell r="V217">
            <v>5</v>
          </cell>
          <cell r="X217" t="str">
            <v>Mill and Fill</v>
          </cell>
          <cell r="Z217" t="str">
            <v>Munroe Av</v>
          </cell>
          <cell r="AA217" t="str">
            <v>Watt St</v>
          </cell>
          <cell r="AB217" t="str">
            <v>Henderson Hw</v>
          </cell>
        </row>
        <row r="218">
          <cell r="A218" t="str">
            <v>1791R</v>
          </cell>
          <cell r="B218" t="str">
            <v>1791R</v>
          </cell>
          <cell r="C218">
            <v>1791</v>
          </cell>
          <cell r="D218" t="str">
            <v>R</v>
          </cell>
          <cell r="E218">
            <v>5.98</v>
          </cell>
          <cell r="F218">
            <v>298.5</v>
          </cell>
          <cell r="G218">
            <v>11.751968503937007</v>
          </cell>
          <cell r="H218">
            <v>10271</v>
          </cell>
          <cell r="I218">
            <v>195</v>
          </cell>
          <cell r="J218">
            <v>26.870078740157478</v>
          </cell>
          <cell r="K218">
            <v>1</v>
          </cell>
          <cell r="L218">
            <v>164.5</v>
          </cell>
          <cell r="M218">
            <v>3.2381889763779528</v>
          </cell>
          <cell r="N218">
            <v>41.860236220472444</v>
          </cell>
          <cell r="O218">
            <v>315</v>
          </cell>
          <cell r="P218">
            <v>331</v>
          </cell>
          <cell r="Q218">
            <v>326</v>
          </cell>
          <cell r="R218">
            <v>313</v>
          </cell>
          <cell r="S218">
            <v>282</v>
          </cell>
          <cell r="T218">
            <v>1567</v>
          </cell>
          <cell r="U218">
            <v>321</v>
          </cell>
          <cell r="V218">
            <v>11</v>
          </cell>
          <cell r="X218" t="str">
            <v>Rehab</v>
          </cell>
          <cell r="Z218" t="str">
            <v>Munroe Av</v>
          </cell>
          <cell r="AA218" t="str">
            <v>Raleigh St</v>
          </cell>
          <cell r="AB218" t="str">
            <v>Watt St</v>
          </cell>
        </row>
        <row r="219">
          <cell r="A219" t="str">
            <v>1792M</v>
          </cell>
          <cell r="B219" t="str">
            <v>1792M</v>
          </cell>
          <cell r="C219">
            <v>1792</v>
          </cell>
          <cell r="D219" t="str">
            <v>M</v>
          </cell>
          <cell r="E219">
            <v>6.74</v>
          </cell>
          <cell r="F219">
            <v>370.5</v>
          </cell>
          <cell r="G219">
            <v>14.586614173228348</v>
          </cell>
          <cell r="H219">
            <v>14729</v>
          </cell>
          <cell r="I219">
            <v>317</v>
          </cell>
          <cell r="J219">
            <v>43.681102362204726</v>
          </cell>
          <cell r="K219">
            <v>2</v>
          </cell>
          <cell r="L219">
            <v>300</v>
          </cell>
          <cell r="M219">
            <v>5.9055118110236213</v>
          </cell>
          <cell r="N219">
            <v>64.173228346456696</v>
          </cell>
          <cell r="O219">
            <v>150</v>
          </cell>
          <cell r="P219">
            <v>142</v>
          </cell>
          <cell r="Q219">
            <v>158</v>
          </cell>
          <cell r="R219">
            <v>125</v>
          </cell>
          <cell r="S219">
            <v>91</v>
          </cell>
          <cell r="T219">
            <v>666</v>
          </cell>
          <cell r="U219">
            <v>129</v>
          </cell>
          <cell r="V219">
            <v>5</v>
          </cell>
          <cell r="X219" t="str">
            <v>Mill and Fill</v>
          </cell>
          <cell r="Z219" t="str">
            <v>Springfield Rd</v>
          </cell>
          <cell r="AA219" t="str">
            <v>Henderson Hw</v>
          </cell>
          <cell r="AB219" t="str">
            <v>Rothesay St</v>
          </cell>
        </row>
        <row r="220">
          <cell r="A220" t="str">
            <v>1793M</v>
          </cell>
          <cell r="B220" t="str">
            <v>1793M</v>
          </cell>
          <cell r="C220">
            <v>1793</v>
          </cell>
          <cell r="D220" t="str">
            <v>M</v>
          </cell>
          <cell r="E220">
            <v>5.08</v>
          </cell>
          <cell r="F220">
            <v>263</v>
          </cell>
          <cell r="G220">
            <v>10.354330708661417</v>
          </cell>
          <cell r="H220">
            <v>17356</v>
          </cell>
          <cell r="I220">
            <v>379</v>
          </cell>
          <cell r="J220">
            <v>52.224409448818896</v>
          </cell>
          <cell r="K220">
            <v>2</v>
          </cell>
          <cell r="L220">
            <v>300</v>
          </cell>
          <cell r="M220">
            <v>5.9055118110236213</v>
          </cell>
          <cell r="N220">
            <v>68.484251968503926</v>
          </cell>
          <cell r="O220">
            <v>120</v>
          </cell>
          <cell r="P220">
            <v>117</v>
          </cell>
          <cell r="Q220">
            <v>117</v>
          </cell>
          <cell r="R220">
            <v>116</v>
          </cell>
          <cell r="S220">
            <v>128</v>
          </cell>
          <cell r="T220">
            <v>598</v>
          </cell>
          <cell r="U220">
            <v>117</v>
          </cell>
          <cell r="V220">
            <v>9</v>
          </cell>
          <cell r="X220" t="str">
            <v>Mill and Fill</v>
          </cell>
          <cell r="Z220" t="str">
            <v>Springfield Rd</v>
          </cell>
          <cell r="AA220" t="str">
            <v>Rothesay St</v>
          </cell>
          <cell r="AB220" t="str">
            <v>Gateway Rd</v>
          </cell>
        </row>
        <row r="221">
          <cell r="A221" t="str">
            <v>1797R</v>
          </cell>
          <cell r="B221" t="str">
            <v>1797R</v>
          </cell>
          <cell r="C221">
            <v>1797</v>
          </cell>
          <cell r="D221" t="str">
            <v>R</v>
          </cell>
          <cell r="E221">
            <v>3.05</v>
          </cell>
          <cell r="F221">
            <v>42</v>
          </cell>
          <cell r="G221">
            <v>1.6535433070866143</v>
          </cell>
          <cell r="H221">
            <v>4922</v>
          </cell>
          <cell r="I221">
            <v>46</v>
          </cell>
          <cell r="J221">
            <v>6.3385826771653546</v>
          </cell>
          <cell r="K221">
            <v>2</v>
          </cell>
          <cell r="L221">
            <v>300</v>
          </cell>
          <cell r="M221">
            <v>5.9055118110236213</v>
          </cell>
          <cell r="N221">
            <v>13.897637795275589</v>
          </cell>
          <cell r="O221">
            <v>488</v>
          </cell>
          <cell r="P221">
            <v>479</v>
          </cell>
          <cell r="Q221">
            <v>462</v>
          </cell>
          <cell r="R221">
            <v>498</v>
          </cell>
          <cell r="S221">
            <v>498</v>
          </cell>
          <cell r="T221">
            <v>2425</v>
          </cell>
          <cell r="U221">
            <v>487</v>
          </cell>
          <cell r="V221">
            <v>9</v>
          </cell>
          <cell r="X221" t="str">
            <v>Rehab</v>
          </cell>
          <cell r="Y221" t="str">
            <v>WB</v>
          </cell>
          <cell r="Z221" t="str">
            <v>Concordia Av</v>
          </cell>
          <cell r="AA221" t="str">
            <v>Molson St</v>
          </cell>
          <cell r="AB221" t="str">
            <v>100m E of Louelda St</v>
          </cell>
        </row>
        <row r="222">
          <cell r="A222" t="str">
            <v>1799M</v>
          </cell>
          <cell r="B222" t="str">
            <v>1799M</v>
          </cell>
          <cell r="C222">
            <v>1799</v>
          </cell>
          <cell r="D222" t="str">
            <v>M</v>
          </cell>
          <cell r="E222">
            <v>5.87</v>
          </cell>
          <cell r="F222">
            <v>283.5</v>
          </cell>
          <cell r="G222">
            <v>11.161417322834646</v>
          </cell>
          <cell r="H222">
            <v>4107</v>
          </cell>
          <cell r="I222">
            <v>34</v>
          </cell>
          <cell r="J222">
            <v>4.6850393700787407</v>
          </cell>
          <cell r="K222">
            <v>0</v>
          </cell>
          <cell r="L222">
            <v>46</v>
          </cell>
          <cell r="M222">
            <v>0.9055118110236221</v>
          </cell>
          <cell r="N222">
            <v>16.751968503937007</v>
          </cell>
          <cell r="O222">
            <v>477</v>
          </cell>
          <cell r="P222">
            <v>484</v>
          </cell>
          <cell r="Q222">
            <v>495</v>
          </cell>
          <cell r="R222">
            <v>466</v>
          </cell>
          <cell r="S222">
            <v>438</v>
          </cell>
          <cell r="T222">
            <v>2360</v>
          </cell>
          <cell r="U222">
            <v>477</v>
          </cell>
          <cell r="V222">
            <v>9</v>
          </cell>
          <cell r="X222" t="str">
            <v>Mill and Fill</v>
          </cell>
          <cell r="Y222" t="str">
            <v>WB</v>
          </cell>
          <cell r="Z222" t="str">
            <v>Concordia Av</v>
          </cell>
          <cell r="AA222" t="str">
            <v>Lagimodiere Bv</v>
          </cell>
          <cell r="AB222" t="str">
            <v>Molson St</v>
          </cell>
        </row>
        <row r="223">
          <cell r="A223" t="str">
            <v>1800M</v>
          </cell>
          <cell r="B223" t="str">
            <v>1800M</v>
          </cell>
          <cell r="C223">
            <v>1800</v>
          </cell>
          <cell r="D223" t="str">
            <v>M</v>
          </cell>
          <cell r="E223">
            <v>7.06</v>
          </cell>
          <cell r="F223">
            <v>462</v>
          </cell>
          <cell r="G223">
            <v>18.188976377952756</v>
          </cell>
          <cell r="H223">
            <v>9746</v>
          </cell>
          <cell r="I223">
            <v>185</v>
          </cell>
          <cell r="J223">
            <v>25.49212598425197</v>
          </cell>
          <cell r="K223">
            <v>1</v>
          </cell>
          <cell r="L223">
            <v>164.5</v>
          </cell>
          <cell r="M223">
            <v>3.2381889763779528</v>
          </cell>
          <cell r="N223">
            <v>46.919291338582681</v>
          </cell>
          <cell r="O223">
            <v>277</v>
          </cell>
          <cell r="P223">
            <v>283</v>
          </cell>
          <cell r="Q223">
            <v>310</v>
          </cell>
          <cell r="R223">
            <v>232</v>
          </cell>
          <cell r="S223">
            <v>140</v>
          </cell>
          <cell r="T223">
            <v>1242</v>
          </cell>
          <cell r="U223">
            <v>248</v>
          </cell>
          <cell r="V223">
            <v>7</v>
          </cell>
          <cell r="X223" t="str">
            <v>Mill and Fill</v>
          </cell>
          <cell r="Z223" t="str">
            <v>Johnson Av W</v>
          </cell>
          <cell r="AA223" t="str">
            <v>Levis St</v>
          </cell>
          <cell r="AB223" t="str">
            <v>Henderson Hw</v>
          </cell>
        </row>
        <row r="224">
          <cell r="A224" t="str">
            <v>1807M</v>
          </cell>
          <cell r="B224" t="str">
            <v>1807M</v>
          </cell>
          <cell r="C224">
            <v>1807</v>
          </cell>
          <cell r="D224" t="str">
            <v>M</v>
          </cell>
          <cell r="E224">
            <v>3.48</v>
          </cell>
          <cell r="F224">
            <v>192.5</v>
          </cell>
          <cell r="G224">
            <v>7.5787401574803148</v>
          </cell>
          <cell r="H224">
            <v>19684</v>
          </cell>
          <cell r="I224">
            <v>418</v>
          </cell>
          <cell r="J224">
            <v>57.598425196850393</v>
          </cell>
          <cell r="K224">
            <v>4</v>
          </cell>
          <cell r="L224">
            <v>414</v>
          </cell>
          <cell r="M224">
            <v>8.1496062992125982</v>
          </cell>
          <cell r="N224">
            <v>73.326771653543304</v>
          </cell>
          <cell r="O224">
            <v>88</v>
          </cell>
          <cell r="P224">
            <v>74</v>
          </cell>
          <cell r="Q224">
            <v>66</v>
          </cell>
          <cell r="R224">
            <v>99</v>
          </cell>
          <cell r="S224">
            <v>133</v>
          </cell>
          <cell r="T224">
            <v>460</v>
          </cell>
          <cell r="U224">
            <v>86</v>
          </cell>
          <cell r="V224">
            <v>5</v>
          </cell>
          <cell r="X224" t="str">
            <v>Mill and Fill</v>
          </cell>
          <cell r="Y224" t="str">
            <v>NB</v>
          </cell>
          <cell r="Z224" t="str">
            <v>Henderson Hw</v>
          </cell>
          <cell r="AA224" t="str">
            <v>Leighton Av</v>
          </cell>
          <cell r="AB224" t="str">
            <v>McLeod Av</v>
          </cell>
        </row>
        <row r="225">
          <cell r="A225" t="str">
            <v>1808R</v>
          </cell>
          <cell r="B225" t="str">
            <v>1808R</v>
          </cell>
          <cell r="C225">
            <v>1808</v>
          </cell>
          <cell r="D225" t="str">
            <v>R</v>
          </cell>
          <cell r="E225">
            <v>6.03</v>
          </cell>
          <cell r="F225">
            <v>315</v>
          </cell>
          <cell r="G225">
            <v>12.401574803149607</v>
          </cell>
          <cell r="H225">
            <v>19342</v>
          </cell>
          <cell r="I225">
            <v>414</v>
          </cell>
          <cell r="J225">
            <v>57.047244094488185</v>
          </cell>
          <cell r="K225">
            <v>5</v>
          </cell>
          <cell r="L225">
            <v>448</v>
          </cell>
          <cell r="M225">
            <v>8.8188976377952759</v>
          </cell>
          <cell r="N225">
            <v>78.267716535433067</v>
          </cell>
          <cell r="O225">
            <v>55</v>
          </cell>
          <cell r="P225">
            <v>46</v>
          </cell>
          <cell r="Q225">
            <v>55</v>
          </cell>
          <cell r="R225">
            <v>49</v>
          </cell>
          <cell r="S225">
            <v>61</v>
          </cell>
          <cell r="T225">
            <v>266</v>
          </cell>
          <cell r="U225">
            <v>44</v>
          </cell>
          <cell r="V225">
            <v>11</v>
          </cell>
          <cell r="W225" t="str">
            <v>2014**</v>
          </cell>
          <cell r="X225" t="str">
            <v>Rehab</v>
          </cell>
          <cell r="Y225" t="str">
            <v>NB</v>
          </cell>
          <cell r="Z225" t="str">
            <v>Henderson Hw</v>
          </cell>
          <cell r="AA225" t="str">
            <v>McLeod Av</v>
          </cell>
          <cell r="AB225" t="str">
            <v>Slater Av</v>
          </cell>
        </row>
        <row r="226">
          <cell r="A226" t="str">
            <v>1809R</v>
          </cell>
          <cell r="B226" t="str">
            <v>1809R</v>
          </cell>
          <cell r="C226">
            <v>1809</v>
          </cell>
          <cell r="D226" t="str">
            <v>R</v>
          </cell>
          <cell r="E226">
            <v>2.97</v>
          </cell>
          <cell r="F226">
            <v>15.5</v>
          </cell>
          <cell r="G226">
            <v>0.61023622047244097</v>
          </cell>
          <cell r="H226">
            <v>18944</v>
          </cell>
          <cell r="I226">
            <v>406</v>
          </cell>
          <cell r="J226">
            <v>55.944881889763778</v>
          </cell>
          <cell r="K226">
            <v>5</v>
          </cell>
          <cell r="L226">
            <v>448</v>
          </cell>
          <cell r="M226">
            <v>8.8188976377952759</v>
          </cell>
          <cell r="N226">
            <v>65.374015748031496</v>
          </cell>
          <cell r="O226">
            <v>142</v>
          </cell>
          <cell r="P226">
            <v>123</v>
          </cell>
          <cell r="Q226">
            <v>94</v>
          </cell>
          <cell r="R226">
            <v>181</v>
          </cell>
          <cell r="S226">
            <v>296</v>
          </cell>
          <cell r="T226">
            <v>836</v>
          </cell>
          <cell r="U226">
            <v>161</v>
          </cell>
          <cell r="V226">
            <v>9</v>
          </cell>
          <cell r="W226" t="str">
            <v>yellow</v>
          </cell>
          <cell r="X226" t="str">
            <v>Rehab</v>
          </cell>
          <cell r="Y226" t="str">
            <v>NB</v>
          </cell>
          <cell r="Z226" t="str">
            <v>Henderson Hw</v>
          </cell>
          <cell r="AA226" t="str">
            <v>Slater Av</v>
          </cell>
          <cell r="AB226" t="str">
            <v>Springfield Rd</v>
          </cell>
        </row>
        <row r="227">
          <cell r="A227" t="str">
            <v>1813M</v>
          </cell>
          <cell r="B227" t="str">
            <v>1813M</v>
          </cell>
          <cell r="C227">
            <v>1813</v>
          </cell>
          <cell r="D227" t="str">
            <v>M</v>
          </cell>
          <cell r="E227">
            <v>3.38</v>
          </cell>
          <cell r="F227">
            <v>134</v>
          </cell>
          <cell r="G227">
            <v>5.2755905511811019</v>
          </cell>
          <cell r="H227">
            <v>16900</v>
          </cell>
          <cell r="I227">
            <v>370</v>
          </cell>
          <cell r="J227">
            <v>50.984251968503941</v>
          </cell>
          <cell r="K227">
            <v>2</v>
          </cell>
          <cell r="L227">
            <v>300</v>
          </cell>
          <cell r="M227">
            <v>5.9055118110236213</v>
          </cell>
          <cell r="N227">
            <v>62.165354330708666</v>
          </cell>
          <cell r="O227">
            <v>162</v>
          </cell>
          <cell r="P227">
            <v>159</v>
          </cell>
          <cell r="Q227">
            <v>139</v>
          </cell>
          <cell r="R227">
            <v>183</v>
          </cell>
          <cell r="S227">
            <v>250</v>
          </cell>
          <cell r="T227">
            <v>893</v>
          </cell>
          <cell r="U227">
            <v>170</v>
          </cell>
          <cell r="V227">
            <v>5</v>
          </cell>
          <cell r="X227" t="str">
            <v>Mill and Fill</v>
          </cell>
          <cell r="Z227" t="str">
            <v>Henderson Hw</v>
          </cell>
          <cell r="AA227" t="str">
            <v>Glenway Av</v>
          </cell>
          <cell r="AB227" t="str">
            <v>Fortier Av</v>
          </cell>
        </row>
        <row r="228">
          <cell r="A228" t="str">
            <v>1821R</v>
          </cell>
          <cell r="B228" t="str">
            <v>1821R</v>
          </cell>
          <cell r="C228">
            <v>1821</v>
          </cell>
          <cell r="D228" t="str">
            <v>R</v>
          </cell>
          <cell r="E228">
            <v>5.98</v>
          </cell>
          <cell r="F228">
            <v>298.5</v>
          </cell>
          <cell r="G228">
            <v>11.751968503937007</v>
          </cell>
          <cell r="H228">
            <v>22204</v>
          </cell>
          <cell r="I228">
            <v>443</v>
          </cell>
          <cell r="J228">
            <v>61.04330708661417</v>
          </cell>
          <cell r="K228">
            <v>3</v>
          </cell>
          <cell r="L228">
            <v>377</v>
          </cell>
          <cell r="M228">
            <v>7.4212598425196852</v>
          </cell>
          <cell r="N228">
            <v>80.21653543307086</v>
          </cell>
          <cell r="O228">
            <v>44</v>
          </cell>
          <cell r="P228">
            <v>47</v>
          </cell>
          <cell r="Q228">
            <v>47</v>
          </cell>
          <cell r="R228">
            <v>46</v>
          </cell>
          <cell r="S228">
            <v>65</v>
          </cell>
          <cell r="T228">
            <v>249</v>
          </cell>
          <cell r="U228">
            <v>41</v>
          </cell>
          <cell r="V228">
            <v>11</v>
          </cell>
          <cell r="W228">
            <v>2016</v>
          </cell>
          <cell r="X228" t="str">
            <v>Rehab</v>
          </cell>
          <cell r="Y228" t="str">
            <v>SB</v>
          </cell>
          <cell r="Z228" t="str">
            <v>Henderson Hw</v>
          </cell>
          <cell r="AA228" t="str">
            <v>Munroe Av</v>
          </cell>
          <cell r="AB228" t="str">
            <v>Johnson Av W</v>
          </cell>
        </row>
        <row r="229">
          <cell r="A229" t="str">
            <v>1824M</v>
          </cell>
          <cell r="B229" t="str">
            <v>1824M</v>
          </cell>
          <cell r="C229">
            <v>1824</v>
          </cell>
          <cell r="D229" t="str">
            <v>M</v>
          </cell>
          <cell r="E229">
            <v>7.06</v>
          </cell>
          <cell r="F229">
            <v>462</v>
          </cell>
          <cell r="G229">
            <v>18.188976377952756</v>
          </cell>
          <cell r="H229">
            <v>25191</v>
          </cell>
          <cell r="I229">
            <v>463</v>
          </cell>
          <cell r="J229">
            <v>63.7992125984252</v>
          </cell>
          <cell r="K229">
            <v>4</v>
          </cell>
          <cell r="L229">
            <v>414</v>
          </cell>
          <cell r="M229">
            <v>8.1496062992125982</v>
          </cell>
          <cell r="N229">
            <v>90.137795275590548</v>
          </cell>
          <cell r="O229">
            <v>10</v>
          </cell>
          <cell r="P229">
            <v>11</v>
          </cell>
          <cell r="Q229">
            <v>20</v>
          </cell>
          <cell r="R229">
            <v>7</v>
          </cell>
          <cell r="S229">
            <v>2</v>
          </cell>
          <cell r="T229">
            <v>50</v>
          </cell>
          <cell r="U229">
            <v>9</v>
          </cell>
          <cell r="V229">
            <v>7</v>
          </cell>
          <cell r="W229" t="str">
            <v>Louise</v>
          </cell>
          <cell r="X229" t="str">
            <v>Mill and Fill</v>
          </cell>
          <cell r="Z229" t="str">
            <v>Nairn Av</v>
          </cell>
          <cell r="AA229" t="str">
            <v>Watt St</v>
          </cell>
          <cell r="AB229" t="str">
            <v>Stadacona St</v>
          </cell>
        </row>
        <row r="230">
          <cell r="A230" t="str">
            <v>1825M</v>
          </cell>
          <cell r="B230" t="str">
            <v>1825M</v>
          </cell>
          <cell r="C230">
            <v>1825</v>
          </cell>
          <cell r="D230" t="str">
            <v>M</v>
          </cell>
          <cell r="E230">
            <v>3.48</v>
          </cell>
          <cell r="F230">
            <v>192.5</v>
          </cell>
          <cell r="G230">
            <v>7.5787401574803148</v>
          </cell>
          <cell r="H230">
            <v>17199</v>
          </cell>
          <cell r="I230">
            <v>376</v>
          </cell>
          <cell r="J230">
            <v>51.811023622047244</v>
          </cell>
          <cell r="K230">
            <v>4</v>
          </cell>
          <cell r="L230">
            <v>414</v>
          </cell>
          <cell r="M230">
            <v>8.1496062992125982</v>
          </cell>
          <cell r="N230">
            <v>67.539370078740149</v>
          </cell>
          <cell r="O230">
            <v>130</v>
          </cell>
          <cell r="P230">
            <v>107</v>
          </cell>
          <cell r="Q230">
            <v>104</v>
          </cell>
          <cell r="R230">
            <v>133</v>
          </cell>
          <cell r="S230">
            <v>163</v>
          </cell>
          <cell r="T230">
            <v>637</v>
          </cell>
          <cell r="U230">
            <v>124.5</v>
          </cell>
          <cell r="V230">
            <v>5</v>
          </cell>
          <cell r="W230">
            <v>2014</v>
          </cell>
          <cell r="X230" t="str">
            <v>Mill and Fill</v>
          </cell>
          <cell r="Y230" t="str">
            <v>EB</v>
          </cell>
          <cell r="Z230" t="str">
            <v>Nairn Av</v>
          </cell>
          <cell r="AA230" t="str">
            <v>Watt St</v>
          </cell>
          <cell r="AB230" t="str">
            <v>Grey St</v>
          </cell>
        </row>
        <row r="231">
          <cell r="A231" t="str">
            <v>1858M</v>
          </cell>
          <cell r="B231" t="str">
            <v>1858M</v>
          </cell>
          <cell r="C231">
            <v>1858</v>
          </cell>
          <cell r="D231" t="str">
            <v>M</v>
          </cell>
          <cell r="E231">
            <v>3.24</v>
          </cell>
          <cell r="F231">
            <v>77</v>
          </cell>
          <cell r="G231">
            <v>3.0314960629921259</v>
          </cell>
          <cell r="H231">
            <v>9206</v>
          </cell>
          <cell r="I231">
            <v>163.5</v>
          </cell>
          <cell r="J231">
            <v>22.529527559055119</v>
          </cell>
          <cell r="K231">
            <v>2</v>
          </cell>
          <cell r="L231">
            <v>300</v>
          </cell>
          <cell r="M231">
            <v>5.9055118110236213</v>
          </cell>
          <cell r="N231">
            <v>31.466535433070867</v>
          </cell>
          <cell r="O231">
            <v>393</v>
          </cell>
          <cell r="P231">
            <v>393</v>
          </cell>
          <cell r="Q231">
            <v>354</v>
          </cell>
          <cell r="R231">
            <v>420</v>
          </cell>
          <cell r="S231">
            <v>447</v>
          </cell>
          <cell r="T231">
            <v>2007</v>
          </cell>
          <cell r="U231">
            <v>405</v>
          </cell>
          <cell r="V231">
            <v>5</v>
          </cell>
          <cell r="X231" t="str">
            <v>Mill and Fill</v>
          </cell>
          <cell r="Y231" t="str">
            <v>NB</v>
          </cell>
          <cell r="Z231" t="str">
            <v>Plessis Rd</v>
          </cell>
          <cell r="AA231" t="str">
            <v>Kildonan Meadow Dr</v>
          </cell>
          <cell r="AB231" t="str">
            <v>Devonshire Dr</v>
          </cell>
        </row>
        <row r="232">
          <cell r="A232" t="str">
            <v>1859M</v>
          </cell>
          <cell r="B232" t="str">
            <v>1859M</v>
          </cell>
          <cell r="C232">
            <v>1859</v>
          </cell>
          <cell r="D232" t="str">
            <v>M</v>
          </cell>
          <cell r="E232">
            <v>3.38</v>
          </cell>
          <cell r="F232">
            <v>134</v>
          </cell>
          <cell r="G232">
            <v>5.2755905511811019</v>
          </cell>
          <cell r="H232">
            <v>6529</v>
          </cell>
          <cell r="I232">
            <v>83</v>
          </cell>
          <cell r="J232">
            <v>11.437007874015746</v>
          </cell>
          <cell r="K232">
            <v>2</v>
          </cell>
          <cell r="L232">
            <v>300</v>
          </cell>
          <cell r="M232">
            <v>5.9055118110236213</v>
          </cell>
          <cell r="N232">
            <v>22.61811023622047</v>
          </cell>
          <cell r="O232">
            <v>446</v>
          </cell>
          <cell r="P232">
            <v>433</v>
          </cell>
          <cell r="Q232">
            <v>421</v>
          </cell>
          <cell r="R232">
            <v>458</v>
          </cell>
          <cell r="S232">
            <v>459</v>
          </cell>
          <cell r="T232">
            <v>2217</v>
          </cell>
          <cell r="U232">
            <v>449</v>
          </cell>
          <cell r="V232">
            <v>5</v>
          </cell>
          <cell r="X232" t="str">
            <v>Mill and Fill</v>
          </cell>
          <cell r="Y232" t="str">
            <v>NB</v>
          </cell>
          <cell r="Z232" t="str">
            <v>Plessis Rd</v>
          </cell>
          <cell r="AA232" t="str">
            <v>Devonshire Dr</v>
          </cell>
          <cell r="AB232" t="str">
            <v>Gunn Rd</v>
          </cell>
        </row>
        <row r="233">
          <cell r="A233" t="str">
            <v>1863M</v>
          </cell>
          <cell r="B233" t="str">
            <v>1863M</v>
          </cell>
          <cell r="C233">
            <v>1863</v>
          </cell>
          <cell r="D233" t="str">
            <v>M</v>
          </cell>
          <cell r="E233">
            <v>6.13</v>
          </cell>
          <cell r="F233">
            <v>327</v>
          </cell>
          <cell r="G233">
            <v>12.874015748031496</v>
          </cell>
          <cell r="H233">
            <v>12729</v>
          </cell>
          <cell r="I233">
            <v>274</v>
          </cell>
          <cell r="J233">
            <v>37.755905511811029</v>
          </cell>
          <cell r="K233">
            <v>2</v>
          </cell>
          <cell r="L233">
            <v>300</v>
          </cell>
          <cell r="M233">
            <v>5.9055118110236213</v>
          </cell>
          <cell r="N233">
            <v>56.535433070866148</v>
          </cell>
          <cell r="O233">
            <v>202</v>
          </cell>
          <cell r="P233">
            <v>186</v>
          </cell>
          <cell r="Q233">
            <v>214</v>
          </cell>
          <cell r="R233">
            <v>182</v>
          </cell>
          <cell r="S233">
            <v>158</v>
          </cell>
          <cell r="T233">
            <v>942</v>
          </cell>
          <cell r="U233">
            <v>176</v>
          </cell>
          <cell r="V233">
            <v>7</v>
          </cell>
          <cell r="X233" t="str">
            <v>Mill and Fill</v>
          </cell>
          <cell r="Z233" t="str">
            <v>Des Meurons St</v>
          </cell>
          <cell r="AA233" t="str">
            <v>Provencher Bv</v>
          </cell>
          <cell r="AB233" t="str">
            <v>Goulet St</v>
          </cell>
        </row>
        <row r="234">
          <cell r="A234" t="str">
            <v>1870M</v>
          </cell>
          <cell r="B234" t="str">
            <v>1870M</v>
          </cell>
          <cell r="C234">
            <v>1870</v>
          </cell>
          <cell r="D234" t="str">
            <v>M</v>
          </cell>
          <cell r="E234">
            <v>6.96</v>
          </cell>
          <cell r="F234">
            <v>447.5</v>
          </cell>
          <cell r="G234">
            <v>17.618110236220474</v>
          </cell>
          <cell r="H234">
            <v>21622</v>
          </cell>
          <cell r="I234">
            <v>438</v>
          </cell>
          <cell r="J234">
            <v>60.354330708661422</v>
          </cell>
          <cell r="K234">
            <v>2</v>
          </cell>
          <cell r="L234">
            <v>300</v>
          </cell>
          <cell r="M234">
            <v>5.9055118110236213</v>
          </cell>
          <cell r="N234">
            <v>83.877952755905511</v>
          </cell>
          <cell r="O234">
            <v>27</v>
          </cell>
          <cell r="P234">
            <v>34</v>
          </cell>
          <cell r="Q234">
            <v>54</v>
          </cell>
          <cell r="R234">
            <v>23</v>
          </cell>
          <cell r="S234">
            <v>14</v>
          </cell>
          <cell r="T234">
            <v>152</v>
          </cell>
          <cell r="U234">
            <v>25</v>
          </cell>
          <cell r="V234">
            <v>5</v>
          </cell>
          <cell r="W234">
            <v>2014</v>
          </cell>
          <cell r="X234" t="str">
            <v>Mill and Fill</v>
          </cell>
          <cell r="Y234" t="str">
            <v>NB</v>
          </cell>
          <cell r="Z234" t="str">
            <v>Donald St</v>
          </cell>
          <cell r="AA234" t="str">
            <v>Stradbrook Av</v>
          </cell>
          <cell r="AB234" t="str">
            <v>River Av</v>
          </cell>
        </row>
        <row r="235">
          <cell r="A235" t="str">
            <v>1872M</v>
          </cell>
          <cell r="B235" t="str">
            <v>1872M</v>
          </cell>
          <cell r="C235">
            <v>1872</v>
          </cell>
          <cell r="D235" t="str">
            <v>M</v>
          </cell>
          <cell r="E235">
            <v>6.31</v>
          </cell>
          <cell r="F235">
            <v>338</v>
          </cell>
          <cell r="G235">
            <v>13.30708661417323</v>
          </cell>
          <cell r="H235">
            <v>12163</v>
          </cell>
          <cell r="I235">
            <v>262</v>
          </cell>
          <cell r="J235">
            <v>36.102362204724407</v>
          </cell>
          <cell r="K235">
            <v>1</v>
          </cell>
          <cell r="L235">
            <v>164.5</v>
          </cell>
          <cell r="M235">
            <v>3.2381889763779528</v>
          </cell>
          <cell r="N235">
            <v>52.647637795275593</v>
          </cell>
          <cell r="O235">
            <v>234</v>
          </cell>
          <cell r="P235">
            <v>245</v>
          </cell>
          <cell r="Q235">
            <v>254</v>
          </cell>
          <cell r="R235">
            <v>214</v>
          </cell>
          <cell r="S235">
            <v>185</v>
          </cell>
          <cell r="T235">
            <v>1132</v>
          </cell>
          <cell r="U235">
            <v>227</v>
          </cell>
          <cell r="V235">
            <v>8</v>
          </cell>
          <cell r="X235" t="str">
            <v>Mill and Fill</v>
          </cell>
          <cell r="Y235" t="str">
            <v>SB</v>
          </cell>
          <cell r="Z235" t="str">
            <v>Donald St</v>
          </cell>
          <cell r="AA235" t="str">
            <v>York Av</v>
          </cell>
          <cell r="AB235" t="str">
            <v>Broadway Af</v>
          </cell>
        </row>
        <row r="236">
          <cell r="A236" t="str">
            <v>1873M</v>
          </cell>
          <cell r="B236" t="str">
            <v>1873M</v>
          </cell>
          <cell r="C236">
            <v>1873</v>
          </cell>
          <cell r="D236" t="str">
            <v>M</v>
          </cell>
          <cell r="E236">
            <v>5.93</v>
          </cell>
          <cell r="F236">
            <v>291</v>
          </cell>
          <cell r="G236">
            <v>11.456692913385826</v>
          </cell>
          <cell r="H236">
            <v>12485</v>
          </cell>
          <cell r="I236">
            <v>268</v>
          </cell>
          <cell r="J236">
            <v>36.929133858267711</v>
          </cell>
          <cell r="K236">
            <v>1</v>
          </cell>
          <cell r="L236">
            <v>164.5</v>
          </cell>
          <cell r="M236">
            <v>3.2381889763779528</v>
          </cell>
          <cell r="N236">
            <v>51.624015748031496</v>
          </cell>
          <cell r="O236">
            <v>246</v>
          </cell>
          <cell r="P236">
            <v>255</v>
          </cell>
          <cell r="Q236">
            <v>258</v>
          </cell>
          <cell r="R236">
            <v>239</v>
          </cell>
          <cell r="S236">
            <v>235</v>
          </cell>
          <cell r="T236">
            <v>1233</v>
          </cell>
          <cell r="U236">
            <v>246</v>
          </cell>
          <cell r="V236">
            <v>7</v>
          </cell>
          <cell r="X236" t="str">
            <v>Mill and Fill</v>
          </cell>
          <cell r="Y236" t="str">
            <v>SB</v>
          </cell>
          <cell r="Z236" t="str">
            <v>Donald St</v>
          </cell>
          <cell r="AA236" t="str">
            <v>St Mary Av</v>
          </cell>
          <cell r="AB236" t="str">
            <v>York Av</v>
          </cell>
        </row>
        <row r="237">
          <cell r="A237" t="str">
            <v>1877M</v>
          </cell>
          <cell r="B237" t="str">
            <v>1877M</v>
          </cell>
          <cell r="C237">
            <v>1877</v>
          </cell>
          <cell r="D237" t="str">
            <v>M</v>
          </cell>
          <cell r="E237">
            <v>5.89</v>
          </cell>
          <cell r="F237">
            <v>288</v>
          </cell>
          <cell r="G237">
            <v>11.338582677165354</v>
          </cell>
          <cell r="H237">
            <v>14844</v>
          </cell>
          <cell r="I237">
            <v>320</v>
          </cell>
          <cell r="J237">
            <v>44.094488188976378</v>
          </cell>
          <cell r="K237">
            <v>1</v>
          </cell>
          <cell r="L237">
            <v>164.5</v>
          </cell>
          <cell r="M237">
            <v>3.2381889763779528</v>
          </cell>
          <cell r="N237">
            <v>58.671259842519689</v>
          </cell>
          <cell r="O237">
            <v>187</v>
          </cell>
          <cell r="P237">
            <v>200</v>
          </cell>
          <cell r="Q237">
            <v>210</v>
          </cell>
          <cell r="R237">
            <v>178</v>
          </cell>
          <cell r="S237">
            <v>176</v>
          </cell>
          <cell r="T237">
            <v>951</v>
          </cell>
          <cell r="U237">
            <v>181</v>
          </cell>
          <cell r="V237">
            <v>7</v>
          </cell>
          <cell r="X237" t="str">
            <v>Mill and Fill</v>
          </cell>
          <cell r="Y237" t="str">
            <v>SB</v>
          </cell>
          <cell r="Z237" t="str">
            <v>Donald St</v>
          </cell>
          <cell r="AA237" t="str">
            <v>Ellice Av</v>
          </cell>
          <cell r="AB237" t="str">
            <v>Portage Av</v>
          </cell>
        </row>
        <row r="238">
          <cell r="A238" t="str">
            <v>1878M</v>
          </cell>
          <cell r="B238" t="str">
            <v>1878M</v>
          </cell>
          <cell r="C238">
            <v>1878</v>
          </cell>
          <cell r="D238" t="str">
            <v>M</v>
          </cell>
          <cell r="E238">
            <v>3.38</v>
          </cell>
          <cell r="F238">
            <v>134</v>
          </cell>
          <cell r="G238">
            <v>5.2755905511811019</v>
          </cell>
          <cell r="H238">
            <v>13052</v>
          </cell>
          <cell r="I238">
            <v>285</v>
          </cell>
          <cell r="J238">
            <v>39.271653543307089</v>
          </cell>
          <cell r="K238">
            <v>3</v>
          </cell>
          <cell r="L238">
            <v>377</v>
          </cell>
          <cell r="M238">
            <v>7.4212598425196852</v>
          </cell>
          <cell r="N238">
            <v>51.968503937007881</v>
          </cell>
          <cell r="O238">
            <v>242</v>
          </cell>
          <cell r="P238">
            <v>222</v>
          </cell>
          <cell r="Q238">
            <v>204</v>
          </cell>
          <cell r="R238">
            <v>262</v>
          </cell>
          <cell r="S238">
            <v>314</v>
          </cell>
          <cell r="T238">
            <v>1244</v>
          </cell>
          <cell r="U238">
            <v>249</v>
          </cell>
          <cell r="V238">
            <v>5</v>
          </cell>
          <cell r="X238" t="str">
            <v>Mill and Fill</v>
          </cell>
          <cell r="Y238" t="str">
            <v>NB</v>
          </cell>
          <cell r="Z238" t="str">
            <v>King St</v>
          </cell>
          <cell r="AA238" t="str">
            <v>Smith St</v>
          </cell>
          <cell r="AB238" t="str">
            <v>James Av</v>
          </cell>
        </row>
        <row r="239">
          <cell r="A239" t="str">
            <v>1879M</v>
          </cell>
          <cell r="B239" t="str">
            <v>1879M</v>
          </cell>
          <cell r="C239">
            <v>1879</v>
          </cell>
          <cell r="D239" t="str">
            <v>M</v>
          </cell>
          <cell r="E239">
            <v>3.39</v>
          </cell>
          <cell r="F239">
            <v>172</v>
          </cell>
          <cell r="G239">
            <v>6.771653543307087</v>
          </cell>
          <cell r="H239">
            <v>8860</v>
          </cell>
          <cell r="I239">
            <v>149</v>
          </cell>
          <cell r="J239">
            <v>20.531496062992126</v>
          </cell>
          <cell r="K239">
            <v>3</v>
          </cell>
          <cell r="L239">
            <v>377</v>
          </cell>
          <cell r="M239">
            <v>7.4212598425196852</v>
          </cell>
          <cell r="N239">
            <v>34.724409448818903</v>
          </cell>
          <cell r="O239">
            <v>368</v>
          </cell>
          <cell r="P239">
            <v>351</v>
          </cell>
          <cell r="Q239">
            <v>329</v>
          </cell>
          <cell r="R239">
            <v>390</v>
          </cell>
          <cell r="S239">
            <v>398</v>
          </cell>
          <cell r="T239">
            <v>1836</v>
          </cell>
          <cell r="U239">
            <v>373.5</v>
          </cell>
          <cell r="V239">
            <v>5</v>
          </cell>
          <cell r="X239" t="str">
            <v>Mill and Fill</v>
          </cell>
          <cell r="Y239" t="str">
            <v>NB</v>
          </cell>
          <cell r="Z239" t="str">
            <v>King St</v>
          </cell>
          <cell r="AA239" t="str">
            <v>James Av</v>
          </cell>
          <cell r="AB239" t="str">
            <v>Alexander Av</v>
          </cell>
        </row>
        <row r="240">
          <cell r="A240" t="str">
            <v>1883M</v>
          </cell>
          <cell r="B240" t="str">
            <v>1883M</v>
          </cell>
          <cell r="C240">
            <v>1883</v>
          </cell>
          <cell r="D240" t="str">
            <v>M</v>
          </cell>
          <cell r="E240">
            <v>3.38</v>
          </cell>
          <cell r="F240">
            <v>134</v>
          </cell>
          <cell r="G240">
            <v>5.2755905511811019</v>
          </cell>
          <cell r="H240">
            <v>13371</v>
          </cell>
          <cell r="I240">
            <v>290</v>
          </cell>
          <cell r="J240">
            <v>39.960629921259844</v>
          </cell>
          <cell r="K240">
            <v>2</v>
          </cell>
          <cell r="L240">
            <v>300</v>
          </cell>
          <cell r="M240">
            <v>5.9055118110236213</v>
          </cell>
          <cell r="N240">
            <v>51.14173228346457</v>
          </cell>
          <cell r="O240">
            <v>252</v>
          </cell>
          <cell r="P240">
            <v>241</v>
          </cell>
          <cell r="Q240">
            <v>223</v>
          </cell>
          <cell r="R240">
            <v>274</v>
          </cell>
          <cell r="S240">
            <v>326</v>
          </cell>
          <cell r="T240">
            <v>1316</v>
          </cell>
          <cell r="U240">
            <v>263</v>
          </cell>
          <cell r="V240">
            <v>5</v>
          </cell>
          <cell r="X240" t="str">
            <v>Mill and Fill</v>
          </cell>
          <cell r="Y240" t="str">
            <v>SB</v>
          </cell>
          <cell r="Z240" t="str">
            <v>Princess St</v>
          </cell>
          <cell r="AA240" t="str">
            <v>Logan Av</v>
          </cell>
          <cell r="AB240" t="str">
            <v>William Av</v>
          </cell>
        </row>
        <row r="241">
          <cell r="A241" t="str">
            <v>1894M</v>
          </cell>
          <cell r="B241" t="str">
            <v>1894M</v>
          </cell>
          <cell r="C241">
            <v>1894</v>
          </cell>
          <cell r="D241" t="str">
            <v>M</v>
          </cell>
          <cell r="E241">
            <v>3.24</v>
          </cell>
          <cell r="F241">
            <v>77</v>
          </cell>
          <cell r="G241">
            <v>3.0314960629921259</v>
          </cell>
          <cell r="H241">
            <v>19319</v>
          </cell>
          <cell r="I241">
            <v>413</v>
          </cell>
          <cell r="J241">
            <v>56.909448818897637</v>
          </cell>
          <cell r="K241">
            <v>1</v>
          </cell>
          <cell r="L241">
            <v>164.5</v>
          </cell>
          <cell r="M241">
            <v>3.2381889763779528</v>
          </cell>
          <cell r="N241">
            <v>63.179133858267718</v>
          </cell>
          <cell r="O241">
            <v>156</v>
          </cell>
          <cell r="P241">
            <v>172</v>
          </cell>
          <cell r="Q241">
            <v>144</v>
          </cell>
          <cell r="R241">
            <v>190</v>
          </cell>
          <cell r="S241">
            <v>287</v>
          </cell>
          <cell r="T241">
            <v>949</v>
          </cell>
          <cell r="U241">
            <v>179.5</v>
          </cell>
          <cell r="V241">
            <v>5</v>
          </cell>
          <cell r="X241" t="str">
            <v>Mill and Fill</v>
          </cell>
          <cell r="Z241" t="str">
            <v>Marion St</v>
          </cell>
          <cell r="AA241" t="str">
            <v>Panet Rd</v>
          </cell>
          <cell r="AB241" t="str">
            <v>Lagimodiere Bv</v>
          </cell>
        </row>
        <row r="242">
          <cell r="A242" t="str">
            <v>1896R</v>
          </cell>
          <cell r="B242" t="str">
            <v>1896R</v>
          </cell>
          <cell r="C242">
            <v>1896</v>
          </cell>
          <cell r="D242" t="str">
            <v>R</v>
          </cell>
          <cell r="E242">
            <v>2.97</v>
          </cell>
          <cell r="F242">
            <v>15.5</v>
          </cell>
          <cell r="G242">
            <v>0.61023622047244097</v>
          </cell>
          <cell r="H242">
            <v>16368</v>
          </cell>
          <cell r="I242">
            <v>354</v>
          </cell>
          <cell r="J242">
            <v>48.779527559055119</v>
          </cell>
          <cell r="K242">
            <v>1</v>
          </cell>
          <cell r="L242">
            <v>164.5</v>
          </cell>
          <cell r="M242">
            <v>3.2381889763779528</v>
          </cell>
          <cell r="N242">
            <v>52.627952755905518</v>
          </cell>
          <cell r="O242">
            <v>235</v>
          </cell>
          <cell r="P242">
            <v>262</v>
          </cell>
          <cell r="Q242">
            <v>218</v>
          </cell>
          <cell r="R242">
            <v>296</v>
          </cell>
          <cell r="S242">
            <v>396</v>
          </cell>
          <cell r="T242">
            <v>1407</v>
          </cell>
          <cell r="U242">
            <v>281</v>
          </cell>
          <cell r="V242">
            <v>9</v>
          </cell>
          <cell r="X242" t="str">
            <v>Rehab</v>
          </cell>
          <cell r="Z242" t="str">
            <v>Sherbrook St</v>
          </cell>
          <cell r="AA242" t="str">
            <v xml:space="preserve">William Av </v>
          </cell>
          <cell r="AB242" t="str">
            <v>Notre Dame Av</v>
          </cell>
        </row>
        <row r="243">
          <cell r="A243" t="str">
            <v>1897M</v>
          </cell>
          <cell r="B243" t="str">
            <v>1897M</v>
          </cell>
          <cell r="C243">
            <v>1897</v>
          </cell>
          <cell r="D243" t="str">
            <v>M</v>
          </cell>
          <cell r="E243">
            <v>5.87</v>
          </cell>
          <cell r="F243">
            <v>283.5</v>
          </cell>
          <cell r="G243">
            <v>11.161417322834646</v>
          </cell>
          <cell r="H243">
            <v>13075</v>
          </cell>
          <cell r="I243">
            <v>287</v>
          </cell>
          <cell r="J243">
            <v>39.547244094488185</v>
          </cell>
          <cell r="K243">
            <v>1</v>
          </cell>
          <cell r="L243">
            <v>164.5</v>
          </cell>
          <cell r="M243">
            <v>3.2381889763779528</v>
          </cell>
          <cell r="N243">
            <v>53.946850393700785</v>
          </cell>
          <cell r="O243">
            <v>220</v>
          </cell>
          <cell r="P243">
            <v>239</v>
          </cell>
          <cell r="Q243">
            <v>241</v>
          </cell>
          <cell r="R243">
            <v>217</v>
          </cell>
          <cell r="S243">
            <v>223</v>
          </cell>
          <cell r="T243">
            <v>1140</v>
          </cell>
          <cell r="U243">
            <v>230</v>
          </cell>
          <cell r="V243">
            <v>9</v>
          </cell>
          <cell r="X243" t="str">
            <v>Mill and Fill</v>
          </cell>
          <cell r="Z243" t="str">
            <v>Sherbrook St</v>
          </cell>
          <cell r="AA243" t="str">
            <v>Logan Av</v>
          </cell>
          <cell r="AB243" t="str">
            <v>William Av</v>
          </cell>
        </row>
        <row r="244">
          <cell r="A244" t="str">
            <v>1899M</v>
          </cell>
          <cell r="B244" t="str">
            <v>1899M</v>
          </cell>
          <cell r="C244">
            <v>1899</v>
          </cell>
          <cell r="D244" t="str">
            <v>M</v>
          </cell>
          <cell r="E244">
            <v>3.21</v>
          </cell>
          <cell r="F244">
            <v>53.5</v>
          </cell>
          <cell r="G244">
            <v>2.106299212598425</v>
          </cell>
          <cell r="H244">
            <v>18463</v>
          </cell>
          <cell r="I244">
            <v>399</v>
          </cell>
          <cell r="J244">
            <v>54.980314960629926</v>
          </cell>
          <cell r="K244">
            <v>1</v>
          </cell>
          <cell r="L244">
            <v>164.5</v>
          </cell>
          <cell r="M244">
            <v>3.2381889763779528</v>
          </cell>
          <cell r="N244">
            <v>60.324803149606304</v>
          </cell>
          <cell r="O244">
            <v>175</v>
          </cell>
          <cell r="P244">
            <v>198</v>
          </cell>
          <cell r="Q244">
            <v>161</v>
          </cell>
          <cell r="R244">
            <v>220</v>
          </cell>
          <cell r="S244">
            <v>330</v>
          </cell>
          <cell r="T244">
            <v>1084</v>
          </cell>
          <cell r="U244">
            <v>212</v>
          </cell>
          <cell r="V244">
            <v>5</v>
          </cell>
          <cell r="X244" t="str">
            <v>Mill and Fill</v>
          </cell>
          <cell r="Z244" t="str">
            <v>Corydon Av</v>
          </cell>
          <cell r="AA244" t="str">
            <v>Lilac St</v>
          </cell>
          <cell r="AB244" t="str">
            <v>Stafford St</v>
          </cell>
        </row>
        <row r="245">
          <cell r="A245" t="str">
            <v>1900M</v>
          </cell>
          <cell r="B245" t="str">
            <v>1900M</v>
          </cell>
          <cell r="C245">
            <v>1900</v>
          </cell>
          <cell r="D245" t="str">
            <v>M</v>
          </cell>
          <cell r="E245">
            <v>4.08</v>
          </cell>
          <cell r="F245">
            <v>241</v>
          </cell>
          <cell r="G245">
            <v>9.4881889763779519</v>
          </cell>
          <cell r="H245">
            <v>16872</v>
          </cell>
          <cell r="I245">
            <v>368</v>
          </cell>
          <cell r="J245">
            <v>50.708661417322837</v>
          </cell>
          <cell r="K245">
            <v>1</v>
          </cell>
          <cell r="L245">
            <v>164.5</v>
          </cell>
          <cell r="M245">
            <v>3.2381889763779528</v>
          </cell>
          <cell r="N245">
            <v>63.435039370078741</v>
          </cell>
          <cell r="O245">
            <v>155</v>
          </cell>
          <cell r="P245">
            <v>164</v>
          </cell>
          <cell r="Q245">
            <v>168</v>
          </cell>
          <cell r="R245">
            <v>159</v>
          </cell>
          <cell r="S245">
            <v>175</v>
          </cell>
          <cell r="T245">
            <v>821</v>
          </cell>
          <cell r="U245">
            <v>158</v>
          </cell>
          <cell r="V245">
            <v>1</v>
          </cell>
          <cell r="X245" t="str">
            <v>Mill and Fill</v>
          </cell>
          <cell r="Z245" t="str">
            <v>Corydon Av</v>
          </cell>
          <cell r="AA245" t="str">
            <v>Stafford St</v>
          </cell>
          <cell r="AB245" t="str">
            <v>Wilton St</v>
          </cell>
        </row>
        <row r="246">
          <cell r="A246" t="str">
            <v>1905R</v>
          </cell>
          <cell r="B246" t="str">
            <v>1905R</v>
          </cell>
          <cell r="C246">
            <v>1905</v>
          </cell>
          <cell r="D246" t="str">
            <v>R</v>
          </cell>
          <cell r="E246">
            <v>6.09</v>
          </cell>
          <cell r="F246">
            <v>323.5</v>
          </cell>
          <cell r="G246">
            <v>12.736220472440944</v>
          </cell>
          <cell r="H246">
            <v>5933</v>
          </cell>
          <cell r="I246">
            <v>68</v>
          </cell>
          <cell r="J246">
            <v>9.3700787401574814</v>
          </cell>
          <cell r="K246">
            <v>1</v>
          </cell>
          <cell r="L246">
            <v>164.5</v>
          </cell>
          <cell r="M246">
            <v>3.2381889763779528</v>
          </cell>
          <cell r="N246">
            <v>25.344488188976378</v>
          </cell>
          <cell r="O246">
            <v>429</v>
          </cell>
          <cell r="P246">
            <v>430</v>
          </cell>
          <cell r="Q246">
            <v>444</v>
          </cell>
          <cell r="R246">
            <v>418</v>
          </cell>
          <cell r="S246">
            <v>382</v>
          </cell>
          <cell r="T246">
            <v>2103</v>
          </cell>
          <cell r="U246">
            <v>425</v>
          </cell>
          <cell r="V246">
            <v>11</v>
          </cell>
          <cell r="W246" t="str">
            <v>yellow</v>
          </cell>
          <cell r="X246" t="str">
            <v>Rehab</v>
          </cell>
          <cell r="Y246" t="str">
            <v>EB</v>
          </cell>
          <cell r="Z246" t="str">
            <v>Taylor Av</v>
          </cell>
          <cell r="AA246" t="str">
            <v>Stafford St</v>
          </cell>
          <cell r="AB246" t="str">
            <v>Pembina Hw</v>
          </cell>
        </row>
        <row r="247">
          <cell r="A247" t="str">
            <v>1917R</v>
          </cell>
          <cell r="B247" t="str">
            <v>1917R</v>
          </cell>
          <cell r="C247">
            <v>1917</v>
          </cell>
          <cell r="D247" t="str">
            <v>R</v>
          </cell>
          <cell r="E247">
            <v>3.04</v>
          </cell>
          <cell r="F247">
            <v>31</v>
          </cell>
          <cell r="G247">
            <v>1.2204724409448819</v>
          </cell>
          <cell r="H247">
            <v>10664</v>
          </cell>
          <cell r="I247">
            <v>209</v>
          </cell>
          <cell r="J247">
            <v>28.799212598425196</v>
          </cell>
          <cell r="K247">
            <v>5</v>
          </cell>
          <cell r="L247">
            <v>448</v>
          </cell>
          <cell r="M247">
            <v>8.8188976377952759</v>
          </cell>
          <cell r="N247">
            <v>38.838582677165356</v>
          </cell>
          <cell r="O247">
            <v>338</v>
          </cell>
          <cell r="P247">
            <v>307</v>
          </cell>
          <cell r="Q247">
            <v>273</v>
          </cell>
          <cell r="R247">
            <v>386</v>
          </cell>
          <cell r="S247">
            <v>431</v>
          </cell>
          <cell r="T247">
            <v>1735</v>
          </cell>
          <cell r="U247">
            <v>353</v>
          </cell>
          <cell r="V247">
            <v>9</v>
          </cell>
          <cell r="X247" t="str">
            <v>Rehab</v>
          </cell>
          <cell r="Y247" t="str">
            <v>WB</v>
          </cell>
          <cell r="Z247" t="str">
            <v>Grant Av</v>
          </cell>
          <cell r="AA247" t="str">
            <v>Stafford St</v>
          </cell>
          <cell r="AB247" t="str">
            <v>Nathaniel St</v>
          </cell>
        </row>
        <row r="248">
          <cell r="A248" t="str">
            <v>1930M</v>
          </cell>
          <cell r="B248" t="str">
            <v>1930M</v>
          </cell>
          <cell r="C248">
            <v>1930</v>
          </cell>
          <cell r="D248" t="str">
            <v>M</v>
          </cell>
          <cell r="E248">
            <v>7.73</v>
          </cell>
          <cell r="F248">
            <v>504.5</v>
          </cell>
          <cell r="G248">
            <v>19.862204724409448</v>
          </cell>
          <cell r="H248">
            <v>9162</v>
          </cell>
          <cell r="I248">
            <v>160.5</v>
          </cell>
          <cell r="J248">
            <v>22.116141732283463</v>
          </cell>
          <cell r="K248">
            <v>2</v>
          </cell>
          <cell r="L248">
            <v>300</v>
          </cell>
          <cell r="M248">
            <v>5.9055118110236213</v>
          </cell>
          <cell r="N248">
            <v>47.883858267716533</v>
          </cell>
          <cell r="O248">
            <v>271</v>
          </cell>
          <cell r="P248">
            <v>247</v>
          </cell>
          <cell r="Q248">
            <v>295</v>
          </cell>
          <cell r="R248">
            <v>211</v>
          </cell>
          <cell r="S248">
            <v>113</v>
          </cell>
          <cell r="T248">
            <v>1137</v>
          </cell>
          <cell r="U248">
            <v>229</v>
          </cell>
          <cell r="V248">
            <v>7</v>
          </cell>
          <cell r="X248" t="str">
            <v>Mill and Fill</v>
          </cell>
          <cell r="Z248" t="str">
            <v>Pandora Av E</v>
          </cell>
          <cell r="AA248" t="str">
            <v>Leola St</v>
          </cell>
          <cell r="AB248" t="str">
            <v>Day St</v>
          </cell>
        </row>
        <row r="249">
          <cell r="A249" t="str">
            <v>1936M</v>
          </cell>
          <cell r="B249" t="str">
            <v>1936M</v>
          </cell>
          <cell r="C249">
            <v>1936</v>
          </cell>
          <cell r="D249" t="str">
            <v>M</v>
          </cell>
          <cell r="E249">
            <v>3.24</v>
          </cell>
          <cell r="F249">
            <v>77</v>
          </cell>
          <cell r="G249">
            <v>3.0314960629921259</v>
          </cell>
          <cell r="H249">
            <v>12480</v>
          </cell>
          <cell r="I249">
            <v>267</v>
          </cell>
          <cell r="J249">
            <v>36.791338582677163</v>
          </cell>
          <cell r="K249">
            <v>0</v>
          </cell>
          <cell r="L249">
            <v>46</v>
          </cell>
          <cell r="M249">
            <v>0.9055118110236221</v>
          </cell>
          <cell r="N249">
            <v>40.728346456692911</v>
          </cell>
          <cell r="O249">
            <v>323</v>
          </cell>
          <cell r="P249">
            <v>372</v>
          </cell>
          <cell r="Q249">
            <v>316</v>
          </cell>
          <cell r="R249">
            <v>366</v>
          </cell>
          <cell r="S249">
            <v>422</v>
          </cell>
          <cell r="T249">
            <v>1799</v>
          </cell>
          <cell r="U249">
            <v>368</v>
          </cell>
          <cell r="V249">
            <v>5</v>
          </cell>
          <cell r="X249" t="str">
            <v>Mill and Fill</v>
          </cell>
          <cell r="Z249" t="str">
            <v>St Marys Rd</v>
          </cell>
          <cell r="AA249" t="str">
            <v>Redview Dr</v>
          </cell>
          <cell r="AB249" t="str">
            <v>PTH 100</v>
          </cell>
        </row>
        <row r="250">
          <cell r="A250" t="str">
            <v>1937M</v>
          </cell>
          <cell r="B250" t="str">
            <v>1937M</v>
          </cell>
          <cell r="C250">
            <v>1937</v>
          </cell>
          <cell r="D250" t="str">
            <v>M</v>
          </cell>
          <cell r="E250">
            <v>3.48</v>
          </cell>
          <cell r="F250">
            <v>192.5</v>
          </cell>
          <cell r="G250">
            <v>7.5787401574803148</v>
          </cell>
          <cell r="H250">
            <v>10448</v>
          </cell>
          <cell r="I250">
            <v>198</v>
          </cell>
          <cell r="J250">
            <v>27.283464566929133</v>
          </cell>
          <cell r="K250">
            <v>2</v>
          </cell>
          <cell r="L250">
            <v>300</v>
          </cell>
          <cell r="M250">
            <v>5.9055118110236213</v>
          </cell>
          <cell r="N250">
            <v>40.767716535433074</v>
          </cell>
          <cell r="O250">
            <v>322</v>
          </cell>
          <cell r="P250">
            <v>316</v>
          </cell>
          <cell r="Q250">
            <v>302</v>
          </cell>
          <cell r="R250">
            <v>343</v>
          </cell>
          <cell r="S250">
            <v>360</v>
          </cell>
          <cell r="T250">
            <v>1643</v>
          </cell>
          <cell r="U250">
            <v>334.5</v>
          </cell>
          <cell r="V250">
            <v>5</v>
          </cell>
          <cell r="X250" t="str">
            <v>Mill and Fill</v>
          </cell>
          <cell r="Y250" t="str">
            <v>SB</v>
          </cell>
          <cell r="Z250" t="str">
            <v>Dunkirk Dr</v>
          </cell>
          <cell r="AA250" t="str">
            <v>St Vital Rd</v>
          </cell>
          <cell r="AB250" t="str">
            <v>St Marys Rd</v>
          </cell>
        </row>
        <row r="251">
          <cell r="A251" t="str">
            <v>1938M</v>
          </cell>
          <cell r="B251" t="str">
            <v>1938M</v>
          </cell>
          <cell r="C251">
            <v>1938</v>
          </cell>
          <cell r="D251" t="str">
            <v>M</v>
          </cell>
          <cell r="E251">
            <v>3.38</v>
          </cell>
          <cell r="F251">
            <v>134</v>
          </cell>
          <cell r="G251">
            <v>5.2755905511811019</v>
          </cell>
          <cell r="H251">
            <v>18043</v>
          </cell>
          <cell r="I251">
            <v>389</v>
          </cell>
          <cell r="J251">
            <v>53.602362204724407</v>
          </cell>
          <cell r="K251">
            <v>1</v>
          </cell>
          <cell r="L251">
            <v>164.5</v>
          </cell>
          <cell r="M251">
            <v>3.2381889763779528</v>
          </cell>
          <cell r="N251">
            <v>62.116141732283467</v>
          </cell>
          <cell r="O251">
            <v>163</v>
          </cell>
          <cell r="P251">
            <v>178</v>
          </cell>
          <cell r="Q251">
            <v>159</v>
          </cell>
          <cell r="R251">
            <v>186</v>
          </cell>
          <cell r="S251">
            <v>261</v>
          </cell>
          <cell r="T251">
            <v>947</v>
          </cell>
          <cell r="U251">
            <v>177.5</v>
          </cell>
          <cell r="V251">
            <v>5</v>
          </cell>
          <cell r="X251" t="str">
            <v>Mill and Fill</v>
          </cell>
          <cell r="Y251" t="str">
            <v>NB</v>
          </cell>
          <cell r="Z251" t="str">
            <v>Lagimodiere Bv</v>
          </cell>
          <cell r="AA251" t="str">
            <v>Fermor Av</v>
          </cell>
          <cell r="AB251" t="str">
            <v>Maginot St</v>
          </cell>
        </row>
        <row r="252">
          <cell r="A252" t="str">
            <v>1945M</v>
          </cell>
          <cell r="B252" t="str">
            <v>1945M</v>
          </cell>
          <cell r="C252">
            <v>1945</v>
          </cell>
          <cell r="D252" t="str">
            <v>M</v>
          </cell>
          <cell r="E252">
            <v>3.38</v>
          </cell>
          <cell r="F252">
            <v>134</v>
          </cell>
          <cell r="G252">
            <v>5.2755905511811019</v>
          </cell>
          <cell r="H252">
            <v>15407</v>
          </cell>
          <cell r="I252">
            <v>335</v>
          </cell>
          <cell r="J252">
            <v>46.161417322834652</v>
          </cell>
          <cell r="K252">
            <v>0</v>
          </cell>
          <cell r="L252">
            <v>46</v>
          </cell>
          <cell r="M252">
            <v>0.9055118110236221</v>
          </cell>
          <cell r="N252">
            <v>52.342519685039377</v>
          </cell>
          <cell r="O252">
            <v>238</v>
          </cell>
          <cell r="P252">
            <v>282</v>
          </cell>
          <cell r="Q252">
            <v>247</v>
          </cell>
          <cell r="R252">
            <v>269</v>
          </cell>
          <cell r="S252">
            <v>341</v>
          </cell>
          <cell r="T252">
            <v>1377</v>
          </cell>
          <cell r="U252">
            <v>272</v>
          </cell>
          <cell r="V252">
            <v>5</v>
          </cell>
          <cell r="X252" t="str">
            <v>Mill and Fill</v>
          </cell>
          <cell r="Y252" t="str">
            <v>SB</v>
          </cell>
          <cell r="Z252" t="str">
            <v>Lagimodiere Bv</v>
          </cell>
          <cell r="AA252" t="str">
            <v>Knowles Av</v>
          </cell>
          <cell r="AB252" t="str">
            <v>Springfield Rd</v>
          </cell>
        </row>
        <row r="253">
          <cell r="A253" t="str">
            <v>1955R</v>
          </cell>
          <cell r="B253" t="str">
            <v>1955R</v>
          </cell>
          <cell r="C253">
            <v>1955</v>
          </cell>
          <cell r="D253" t="str">
            <v>R</v>
          </cell>
          <cell r="E253">
            <v>5.99</v>
          </cell>
          <cell r="F253">
            <v>305.5</v>
          </cell>
          <cell r="G253">
            <v>12.027559055118111</v>
          </cell>
          <cell r="H253">
            <v>16762</v>
          </cell>
          <cell r="I253">
            <v>364</v>
          </cell>
          <cell r="J253">
            <v>50.15748031496063</v>
          </cell>
          <cell r="K253">
            <v>2</v>
          </cell>
          <cell r="L253">
            <v>300</v>
          </cell>
          <cell r="M253">
            <v>5.9055118110236213</v>
          </cell>
          <cell r="N253">
            <v>68.090551181102356</v>
          </cell>
          <cell r="O253">
            <v>122</v>
          </cell>
          <cell r="P253">
            <v>118</v>
          </cell>
          <cell r="Q253">
            <v>124</v>
          </cell>
          <cell r="R253">
            <v>112</v>
          </cell>
          <cell r="S253">
            <v>109</v>
          </cell>
          <cell r="T253">
            <v>585</v>
          </cell>
          <cell r="U253">
            <v>113</v>
          </cell>
          <cell r="V253">
            <v>11</v>
          </cell>
          <cell r="W253" t="str">
            <v>yellow</v>
          </cell>
          <cell r="X253" t="str">
            <v>Rehab</v>
          </cell>
          <cell r="Y253" t="str">
            <v>SB</v>
          </cell>
          <cell r="Z253" t="str">
            <v>Keewatin St</v>
          </cell>
          <cell r="AA253" t="str">
            <v>Logan Av</v>
          </cell>
          <cell r="AB253" t="str">
            <v>Notre Dame Av</v>
          </cell>
        </row>
        <row r="254">
          <cell r="A254" t="str">
            <v>1956M</v>
          </cell>
          <cell r="B254" t="str">
            <v>1956M</v>
          </cell>
          <cell r="C254">
            <v>1956</v>
          </cell>
          <cell r="D254" t="str">
            <v>M</v>
          </cell>
          <cell r="E254">
            <v>6.74</v>
          </cell>
          <cell r="F254">
            <v>370.5</v>
          </cell>
          <cell r="G254">
            <v>14.586614173228348</v>
          </cell>
          <cell r="H254">
            <v>13930</v>
          </cell>
          <cell r="I254">
            <v>302.5</v>
          </cell>
          <cell r="J254">
            <v>41.683070866141733</v>
          </cell>
          <cell r="K254">
            <v>2</v>
          </cell>
          <cell r="L254">
            <v>300</v>
          </cell>
          <cell r="M254">
            <v>5.9055118110236213</v>
          </cell>
          <cell r="N254">
            <v>62.175196850393704</v>
          </cell>
          <cell r="O254">
            <v>161</v>
          </cell>
          <cell r="P254">
            <v>150</v>
          </cell>
          <cell r="Q254">
            <v>176</v>
          </cell>
          <cell r="R254">
            <v>138</v>
          </cell>
          <cell r="S254">
            <v>105</v>
          </cell>
          <cell r="T254">
            <v>730</v>
          </cell>
          <cell r="U254">
            <v>142</v>
          </cell>
          <cell r="V254">
            <v>5</v>
          </cell>
          <cell r="X254" t="str">
            <v>Mill and Fill</v>
          </cell>
          <cell r="Y254" t="str">
            <v>NB</v>
          </cell>
          <cell r="Z254" t="str">
            <v>Isabel St</v>
          </cell>
          <cell r="AA254" t="str">
            <v>Pacific Av</v>
          </cell>
          <cell r="AB254" t="str">
            <v>Logan Av</v>
          </cell>
        </row>
        <row r="255">
          <cell r="A255" t="str">
            <v>1958M</v>
          </cell>
          <cell r="B255" t="str">
            <v>1958M</v>
          </cell>
          <cell r="C255">
            <v>1958</v>
          </cell>
          <cell r="D255" t="str">
            <v>M</v>
          </cell>
          <cell r="E255">
            <v>4.08</v>
          </cell>
          <cell r="F255">
            <v>241</v>
          </cell>
          <cell r="G255">
            <v>9.4881889763779519</v>
          </cell>
          <cell r="H255">
            <v>12384</v>
          </cell>
          <cell r="I255">
            <v>265</v>
          </cell>
          <cell r="J255">
            <v>36.515748031496059</v>
          </cell>
          <cell r="K255">
            <v>5</v>
          </cell>
          <cell r="L255">
            <v>448</v>
          </cell>
          <cell r="M255">
            <v>8.8188976377952759</v>
          </cell>
          <cell r="N255">
            <v>54.822834645669289</v>
          </cell>
          <cell r="O255">
            <v>216</v>
          </cell>
          <cell r="P255">
            <v>170</v>
          </cell>
          <cell r="Q255">
            <v>188</v>
          </cell>
          <cell r="R255">
            <v>212</v>
          </cell>
          <cell r="S255">
            <v>224</v>
          </cell>
          <cell r="T255">
            <v>1010</v>
          </cell>
          <cell r="U255">
            <v>193.5</v>
          </cell>
          <cell r="V255">
            <v>1</v>
          </cell>
          <cell r="X255" t="str">
            <v>Mill and Fill</v>
          </cell>
          <cell r="Y255" t="str">
            <v>NB</v>
          </cell>
          <cell r="Z255" t="str">
            <v>Osborne St</v>
          </cell>
          <cell r="AA255" t="str">
            <v>York Av</v>
          </cell>
          <cell r="AB255" t="str">
            <v>St Mary Av</v>
          </cell>
        </row>
        <row r="256">
          <cell r="A256" t="str">
            <v>1959M</v>
          </cell>
          <cell r="B256" t="str">
            <v>1959M</v>
          </cell>
          <cell r="C256">
            <v>1959</v>
          </cell>
          <cell r="D256" t="str">
            <v>M</v>
          </cell>
          <cell r="E256">
            <v>7.06</v>
          </cell>
          <cell r="F256">
            <v>462</v>
          </cell>
          <cell r="G256">
            <v>18.188976377952756</v>
          </cell>
          <cell r="H256">
            <v>1143</v>
          </cell>
          <cell r="I256">
            <v>12</v>
          </cell>
          <cell r="J256">
            <v>1.6535433070866141</v>
          </cell>
          <cell r="K256">
            <v>0</v>
          </cell>
          <cell r="L256">
            <v>46</v>
          </cell>
          <cell r="M256">
            <v>0.9055118110236221</v>
          </cell>
          <cell r="N256">
            <v>20.748031496062993</v>
          </cell>
          <cell r="O256">
            <v>464</v>
          </cell>
          <cell r="P256">
            <v>468</v>
          </cell>
          <cell r="Q256">
            <v>491</v>
          </cell>
          <cell r="R256">
            <v>422</v>
          </cell>
          <cell r="S256">
            <v>336</v>
          </cell>
          <cell r="T256">
            <v>2181</v>
          </cell>
          <cell r="U256">
            <v>439.5</v>
          </cell>
          <cell r="V256">
            <v>7</v>
          </cell>
          <cell r="X256" t="str">
            <v>Mill and Fill</v>
          </cell>
          <cell r="Z256" t="str">
            <v>Colony St</v>
          </cell>
          <cell r="AA256" t="str">
            <v>Portage Av</v>
          </cell>
          <cell r="AB256" t="str">
            <v>St Mary Av</v>
          </cell>
        </row>
        <row r="257">
          <cell r="A257" t="str">
            <v>1960M</v>
          </cell>
          <cell r="B257" t="str">
            <v>1960M</v>
          </cell>
          <cell r="C257">
            <v>1960</v>
          </cell>
          <cell r="D257" t="str">
            <v>M</v>
          </cell>
          <cell r="E257">
            <v>3.38</v>
          </cell>
          <cell r="F257">
            <v>134</v>
          </cell>
          <cell r="G257">
            <v>5.2755905511811019</v>
          </cell>
          <cell r="H257">
            <v>15463</v>
          </cell>
          <cell r="I257">
            <v>337</v>
          </cell>
          <cell r="J257">
            <v>46.437007874015748</v>
          </cell>
          <cell r="K257">
            <v>0</v>
          </cell>
          <cell r="L257">
            <v>46</v>
          </cell>
          <cell r="M257">
            <v>0.9055118110236221</v>
          </cell>
          <cell r="N257">
            <v>52.618110236220474</v>
          </cell>
          <cell r="O257">
            <v>236</v>
          </cell>
          <cell r="P257">
            <v>278</v>
          </cell>
          <cell r="Q257">
            <v>245</v>
          </cell>
          <cell r="R257">
            <v>266</v>
          </cell>
          <cell r="S257">
            <v>339</v>
          </cell>
          <cell r="T257">
            <v>1364</v>
          </cell>
          <cell r="U257">
            <v>270</v>
          </cell>
          <cell r="V257">
            <v>5</v>
          </cell>
          <cell r="X257" t="str">
            <v>Mill and Fill</v>
          </cell>
          <cell r="Y257" t="str">
            <v>SB</v>
          </cell>
          <cell r="Z257" t="str">
            <v>Memorial Bv</v>
          </cell>
          <cell r="AA257" t="str">
            <v>Portage Av</v>
          </cell>
          <cell r="AB257" t="str">
            <v>St Mary Av</v>
          </cell>
        </row>
        <row r="258">
          <cell r="A258" t="str">
            <v>1961M</v>
          </cell>
          <cell r="B258" t="str">
            <v>1961M</v>
          </cell>
          <cell r="C258">
            <v>1961</v>
          </cell>
          <cell r="D258" t="str">
            <v>M</v>
          </cell>
          <cell r="E258">
            <v>3.48</v>
          </cell>
          <cell r="F258">
            <v>192.5</v>
          </cell>
          <cell r="G258">
            <v>7.5787401574803148</v>
          </cell>
          <cell r="H258">
            <v>37862</v>
          </cell>
          <cell r="I258">
            <v>507</v>
          </cell>
          <cell r="J258">
            <v>69.862204724409452</v>
          </cell>
          <cell r="K258">
            <v>5</v>
          </cell>
          <cell r="L258">
            <v>448</v>
          </cell>
          <cell r="M258">
            <v>8.8188976377952759</v>
          </cell>
          <cell r="N258">
            <v>86.259842519685037</v>
          </cell>
          <cell r="O258">
            <v>23</v>
          </cell>
          <cell r="P258">
            <v>24</v>
          </cell>
          <cell r="Q258">
            <v>11</v>
          </cell>
          <cell r="R258">
            <v>33</v>
          </cell>
          <cell r="S258">
            <v>70</v>
          </cell>
          <cell r="T258">
            <v>161</v>
          </cell>
          <cell r="U258">
            <v>26</v>
          </cell>
          <cell r="V258">
            <v>5</v>
          </cell>
          <cell r="W258" t="str">
            <v>St James B</v>
          </cell>
          <cell r="X258" t="str">
            <v>Mill and Fill</v>
          </cell>
          <cell r="Y258" t="str">
            <v>NB</v>
          </cell>
          <cell r="Z258" t="str">
            <v>Century St</v>
          </cell>
          <cell r="AA258" t="str">
            <v>Academy Rd</v>
          </cell>
          <cell r="AB258" t="str">
            <v>Ness Av</v>
          </cell>
        </row>
        <row r="259">
          <cell r="A259" t="str">
            <v>1971M</v>
          </cell>
          <cell r="B259" t="str">
            <v>1971M</v>
          </cell>
          <cell r="C259">
            <v>1971</v>
          </cell>
          <cell r="D259" t="str">
            <v>M</v>
          </cell>
          <cell r="E259">
            <v>3.38</v>
          </cell>
          <cell r="F259">
            <v>134</v>
          </cell>
          <cell r="G259">
            <v>5.2755905511811019</v>
          </cell>
          <cell r="H259">
            <v>12341</v>
          </cell>
          <cell r="I259">
            <v>264</v>
          </cell>
          <cell r="J259">
            <v>36.377952755905511</v>
          </cell>
          <cell r="K259">
            <v>2</v>
          </cell>
          <cell r="L259">
            <v>300</v>
          </cell>
          <cell r="M259">
            <v>5.9055118110236213</v>
          </cell>
          <cell r="N259">
            <v>47.559055118110237</v>
          </cell>
          <cell r="O259">
            <v>273</v>
          </cell>
          <cell r="P259">
            <v>266</v>
          </cell>
          <cell r="Q259">
            <v>246</v>
          </cell>
          <cell r="R259">
            <v>305</v>
          </cell>
          <cell r="S259">
            <v>355</v>
          </cell>
          <cell r="T259">
            <v>1445</v>
          </cell>
          <cell r="U259">
            <v>292</v>
          </cell>
          <cell r="V259">
            <v>5</v>
          </cell>
          <cell r="X259" t="str">
            <v>Mill and Fill</v>
          </cell>
          <cell r="Y259" t="str">
            <v>NB</v>
          </cell>
          <cell r="Z259" t="str">
            <v>Dunkirk Dr</v>
          </cell>
          <cell r="AA259" t="str">
            <v>St Vital Rd</v>
          </cell>
          <cell r="AB259" t="str">
            <v>St Vital B*</v>
          </cell>
        </row>
        <row r="260">
          <cell r="A260" t="str">
            <v>1988R</v>
          </cell>
          <cell r="B260" t="str">
            <v>1988R</v>
          </cell>
          <cell r="C260">
            <v>1988</v>
          </cell>
          <cell r="D260" t="str">
            <v>R</v>
          </cell>
          <cell r="E260">
            <v>4.0599999999999996</v>
          </cell>
          <cell r="F260">
            <v>236.5</v>
          </cell>
          <cell r="G260">
            <v>9.3110236220472444</v>
          </cell>
          <cell r="H260">
            <v>36838</v>
          </cell>
          <cell r="I260">
            <v>506</v>
          </cell>
          <cell r="J260">
            <v>69.724409448818903</v>
          </cell>
          <cell r="K260">
            <v>5</v>
          </cell>
          <cell r="L260">
            <v>448</v>
          </cell>
          <cell r="M260">
            <v>8.8188976377952759</v>
          </cell>
          <cell r="N260">
            <v>87.854330708661422</v>
          </cell>
          <cell r="O260">
            <v>16</v>
          </cell>
          <cell r="P260">
            <v>18</v>
          </cell>
          <cell r="Q260">
            <v>9</v>
          </cell>
          <cell r="R260">
            <v>27</v>
          </cell>
          <cell r="S260">
            <v>51</v>
          </cell>
          <cell r="T260">
            <v>121</v>
          </cell>
          <cell r="U260">
            <v>22</v>
          </cell>
          <cell r="V260">
            <v>9</v>
          </cell>
          <cell r="W260" t="str">
            <v>BRT</v>
          </cell>
          <cell r="X260" t="str">
            <v>Rehab</v>
          </cell>
          <cell r="Y260" t="str">
            <v>SB</v>
          </cell>
          <cell r="Z260" t="str">
            <v>Pembina Hw</v>
          </cell>
          <cell r="AA260" t="str">
            <v>Stafford St</v>
          </cell>
          <cell r="AB260" t="str">
            <v>Jubilee Av</v>
          </cell>
        </row>
        <row r="261">
          <cell r="A261" t="str">
            <v>1989M</v>
          </cell>
          <cell r="B261" t="str">
            <v>1989M</v>
          </cell>
          <cell r="C261">
            <v>1989</v>
          </cell>
          <cell r="D261" t="str">
            <v>M</v>
          </cell>
          <cell r="E261">
            <v>3.24</v>
          </cell>
          <cell r="F261">
            <v>77</v>
          </cell>
          <cell r="G261">
            <v>3.0314960629921259</v>
          </cell>
          <cell r="H261">
            <v>28968</v>
          </cell>
          <cell r="I261">
            <v>488</v>
          </cell>
          <cell r="J261">
            <v>67.244094488188978</v>
          </cell>
          <cell r="K261">
            <v>12</v>
          </cell>
          <cell r="L261">
            <v>498</v>
          </cell>
          <cell r="M261">
            <v>9.8031496062992129</v>
          </cell>
          <cell r="N261">
            <v>80.078740157480311</v>
          </cell>
          <cell r="O261">
            <v>45</v>
          </cell>
          <cell r="P261">
            <v>40</v>
          </cell>
          <cell r="Q261">
            <v>23</v>
          </cell>
          <cell r="R261">
            <v>76</v>
          </cell>
          <cell r="S261">
            <v>152</v>
          </cell>
          <cell r="T261">
            <v>336</v>
          </cell>
          <cell r="U261">
            <v>59</v>
          </cell>
          <cell r="V261">
            <v>5</v>
          </cell>
          <cell r="W261">
            <v>2015</v>
          </cell>
          <cell r="X261" t="str">
            <v>Mill and Fill</v>
          </cell>
          <cell r="Y261" t="str">
            <v>SB</v>
          </cell>
          <cell r="Z261" t="str">
            <v>Pembina Hw</v>
          </cell>
          <cell r="AA261" t="str">
            <v>Jubilee Av</v>
          </cell>
          <cell r="AB261" t="str">
            <v>McGillivray Bv</v>
          </cell>
        </row>
        <row r="262">
          <cell r="A262" t="str">
            <v>1991M</v>
          </cell>
          <cell r="B262" t="str">
            <v>1991M</v>
          </cell>
          <cell r="C262">
            <v>1991</v>
          </cell>
          <cell r="D262" t="str">
            <v>M</v>
          </cell>
          <cell r="E262">
            <v>3.24</v>
          </cell>
          <cell r="F262">
            <v>77</v>
          </cell>
          <cell r="G262">
            <v>3.0314960629921259</v>
          </cell>
          <cell r="H262">
            <v>23591</v>
          </cell>
          <cell r="I262">
            <v>453</v>
          </cell>
          <cell r="J262">
            <v>62.421259842519682</v>
          </cell>
          <cell r="K262">
            <v>16</v>
          </cell>
          <cell r="L262">
            <v>503</v>
          </cell>
          <cell r="M262">
            <v>9.9015748031496074</v>
          </cell>
          <cell r="N262">
            <v>75.354330708661422</v>
          </cell>
          <cell r="O262">
            <v>73</v>
          </cell>
          <cell r="P262">
            <v>58</v>
          </cell>
          <cell r="Q262">
            <v>42</v>
          </cell>
          <cell r="R262">
            <v>104</v>
          </cell>
          <cell r="S262">
            <v>178</v>
          </cell>
          <cell r="T262">
            <v>455</v>
          </cell>
          <cell r="U262">
            <v>84</v>
          </cell>
          <cell r="V262">
            <v>5</v>
          </cell>
          <cell r="X262" t="str">
            <v>Mill and Fill</v>
          </cell>
          <cell r="Y262" t="str">
            <v>NB</v>
          </cell>
          <cell r="Z262" t="str">
            <v>Pembina Hw</v>
          </cell>
          <cell r="AA262" t="str">
            <v>Bishop Grandin Bv</v>
          </cell>
          <cell r="AB262" t="str">
            <v>Plaza Dr</v>
          </cell>
        </row>
        <row r="263">
          <cell r="A263" t="str">
            <v>1994M</v>
          </cell>
          <cell r="B263" t="str">
            <v>1994M</v>
          </cell>
          <cell r="C263">
            <v>1994</v>
          </cell>
          <cell r="D263" t="str">
            <v>M</v>
          </cell>
          <cell r="E263">
            <v>6.74</v>
          </cell>
          <cell r="F263">
            <v>370.5</v>
          </cell>
          <cell r="G263">
            <v>14.586614173228348</v>
          </cell>
          <cell r="H263">
            <v>3977</v>
          </cell>
          <cell r="I263">
            <v>30</v>
          </cell>
          <cell r="J263">
            <v>4.1338582677165352</v>
          </cell>
          <cell r="K263">
            <v>1</v>
          </cell>
          <cell r="L263">
            <v>164.5</v>
          </cell>
          <cell r="M263">
            <v>3.2381889763779528</v>
          </cell>
          <cell r="N263">
            <v>21.958661417322833</v>
          </cell>
          <cell r="O263">
            <v>453</v>
          </cell>
          <cell r="P263">
            <v>449</v>
          </cell>
          <cell r="Q263">
            <v>467</v>
          </cell>
          <cell r="R263">
            <v>428</v>
          </cell>
          <cell r="S263">
            <v>379</v>
          </cell>
          <cell r="T263">
            <v>2176</v>
          </cell>
          <cell r="U263">
            <v>438</v>
          </cell>
          <cell r="V263">
            <v>5</v>
          </cell>
          <cell r="X263" t="str">
            <v>Mill and Fill</v>
          </cell>
          <cell r="Z263" t="str">
            <v>Wellington Av</v>
          </cell>
          <cell r="AA263" t="str">
            <v>Empress St</v>
          </cell>
          <cell r="AB263" t="str">
            <v>St James St</v>
          </cell>
        </row>
        <row r="264">
          <cell r="A264" t="str">
            <v>2000M</v>
          </cell>
          <cell r="B264" t="str">
            <v>2000M</v>
          </cell>
          <cell r="C264">
            <v>2000</v>
          </cell>
          <cell r="D264" t="str">
            <v>M</v>
          </cell>
          <cell r="E264">
            <v>3.38</v>
          </cell>
          <cell r="F264">
            <v>134</v>
          </cell>
          <cell r="G264">
            <v>5.2755905511811019</v>
          </cell>
          <cell r="H264">
            <v>23153</v>
          </cell>
          <cell r="I264">
            <v>450</v>
          </cell>
          <cell r="J264">
            <v>62.00787401574803</v>
          </cell>
          <cell r="K264">
            <v>2</v>
          </cell>
          <cell r="L264">
            <v>300</v>
          </cell>
          <cell r="M264">
            <v>5.9055118110236213</v>
          </cell>
          <cell r="N264">
            <v>73.188976377952741</v>
          </cell>
          <cell r="O264">
            <v>91</v>
          </cell>
          <cell r="P264">
            <v>91</v>
          </cell>
          <cell r="Q264">
            <v>78</v>
          </cell>
          <cell r="R264">
            <v>110</v>
          </cell>
          <cell r="S264">
            <v>171</v>
          </cell>
          <cell r="T264">
            <v>541</v>
          </cell>
          <cell r="U264">
            <v>101</v>
          </cell>
          <cell r="V264">
            <v>5</v>
          </cell>
          <cell r="X264" t="str">
            <v>Mill and Fill</v>
          </cell>
          <cell r="Y264" t="str">
            <v>NB</v>
          </cell>
          <cell r="Z264" t="str">
            <v>Osborne St</v>
          </cell>
          <cell r="AA264" t="str">
            <v>Dunkirk Dr</v>
          </cell>
          <cell r="AB264" t="str">
            <v>Balfour Av</v>
          </cell>
        </row>
        <row r="265">
          <cell r="A265" t="str">
            <v>2011R</v>
          </cell>
          <cell r="B265" t="str">
            <v>2011R</v>
          </cell>
          <cell r="C265">
            <v>2011</v>
          </cell>
          <cell r="D265" t="str">
            <v>R</v>
          </cell>
          <cell r="E265">
            <v>6.04</v>
          </cell>
          <cell r="F265">
            <v>318</v>
          </cell>
          <cell r="G265">
            <v>12.519685039370078</v>
          </cell>
          <cell r="H265">
            <v>2774</v>
          </cell>
          <cell r="I265">
            <v>20</v>
          </cell>
          <cell r="J265">
            <v>2.7559055118110236</v>
          </cell>
          <cell r="K265">
            <v>6</v>
          </cell>
          <cell r="L265">
            <v>471.5</v>
          </cell>
          <cell r="M265">
            <v>9.2814960629921259</v>
          </cell>
          <cell r="N265">
            <v>24.55708661417323</v>
          </cell>
          <cell r="O265">
            <v>434</v>
          </cell>
          <cell r="P265">
            <v>398</v>
          </cell>
          <cell r="Q265">
            <v>413</v>
          </cell>
          <cell r="R265">
            <v>417</v>
          </cell>
          <cell r="S265">
            <v>371</v>
          </cell>
          <cell r="T265">
            <v>2033</v>
          </cell>
          <cell r="U265">
            <v>409.5</v>
          </cell>
          <cell r="V265">
            <v>11</v>
          </cell>
          <cell r="X265" t="str">
            <v>Rehab</v>
          </cell>
          <cell r="Y265" t="str">
            <v>NB</v>
          </cell>
          <cell r="Z265" t="str">
            <v>St John Ambulance Wy</v>
          </cell>
          <cell r="AA265" t="str">
            <v>Portage Av</v>
          </cell>
          <cell r="AB265" t="str">
            <v>Empress St E</v>
          </cell>
        </row>
        <row r="266">
          <cell r="A266" t="str">
            <v>2017R</v>
          </cell>
          <cell r="B266" t="str">
            <v>2017R</v>
          </cell>
          <cell r="C266">
            <v>2017</v>
          </cell>
          <cell r="D266" t="str">
            <v>R</v>
          </cell>
          <cell r="E266">
            <v>7.09</v>
          </cell>
          <cell r="F266">
            <v>474.5</v>
          </cell>
          <cell r="G266">
            <v>18.681102362204726</v>
          </cell>
          <cell r="H266">
            <v>5443</v>
          </cell>
          <cell r="I266">
            <v>62</v>
          </cell>
          <cell r="J266">
            <v>8.543307086614174</v>
          </cell>
          <cell r="K266">
            <v>0</v>
          </cell>
          <cell r="L266">
            <v>46</v>
          </cell>
          <cell r="M266">
            <v>0.9055118110236221</v>
          </cell>
          <cell r="N266">
            <v>28.129921259842522</v>
          </cell>
          <cell r="O266">
            <v>409</v>
          </cell>
          <cell r="P266">
            <v>428</v>
          </cell>
          <cell r="Q266">
            <v>459</v>
          </cell>
          <cell r="R266">
            <v>379</v>
          </cell>
          <cell r="S266">
            <v>274</v>
          </cell>
          <cell r="T266">
            <v>1949</v>
          </cell>
          <cell r="U266">
            <v>397</v>
          </cell>
          <cell r="V266">
            <v>12</v>
          </cell>
          <cell r="X266" t="str">
            <v>Rehab</v>
          </cell>
          <cell r="Z266" t="str">
            <v>Saskatchewan Av</v>
          </cell>
          <cell r="AA266" t="str">
            <v>Cavalier Dr</v>
          </cell>
          <cell r="AB266" t="str">
            <v>PTH 101</v>
          </cell>
        </row>
        <row r="267">
          <cell r="A267" t="str">
            <v>2020M</v>
          </cell>
          <cell r="B267" t="str">
            <v>2020M</v>
          </cell>
          <cell r="C267">
            <v>2020</v>
          </cell>
          <cell r="D267" t="str">
            <v>M</v>
          </cell>
          <cell r="E267">
            <v>3.38</v>
          </cell>
          <cell r="F267">
            <v>134</v>
          </cell>
          <cell r="G267">
            <v>5.2755905511811019</v>
          </cell>
          <cell r="H267">
            <v>11133</v>
          </cell>
          <cell r="I267">
            <v>226</v>
          </cell>
          <cell r="J267">
            <v>31.141732283464567</v>
          </cell>
          <cell r="K267">
            <v>0</v>
          </cell>
          <cell r="L267">
            <v>46</v>
          </cell>
          <cell r="M267">
            <v>0.9055118110236221</v>
          </cell>
          <cell r="N267">
            <v>37.322834645669289</v>
          </cell>
          <cell r="O267">
            <v>347</v>
          </cell>
          <cell r="P267">
            <v>396</v>
          </cell>
          <cell r="Q267">
            <v>356</v>
          </cell>
          <cell r="R267">
            <v>385</v>
          </cell>
          <cell r="S267">
            <v>414</v>
          </cell>
          <cell r="T267">
            <v>1898</v>
          </cell>
          <cell r="U267">
            <v>389</v>
          </cell>
          <cell r="V267">
            <v>5</v>
          </cell>
          <cell r="X267" t="str">
            <v>Mill and Fill</v>
          </cell>
          <cell r="Y267" t="str">
            <v>EB</v>
          </cell>
          <cell r="Z267" t="str">
            <v>Broadway</v>
          </cell>
          <cell r="AA267" t="str">
            <v>Portage Av</v>
          </cell>
          <cell r="AB267" t="str">
            <v>Borrowman Pl</v>
          </cell>
        </row>
        <row r="268">
          <cell r="A268" t="str">
            <v>2021M</v>
          </cell>
          <cell r="B268" t="str">
            <v>2021M</v>
          </cell>
          <cell r="C268">
            <v>2021</v>
          </cell>
          <cell r="D268" t="str">
            <v>M</v>
          </cell>
          <cell r="E268">
            <v>3.38</v>
          </cell>
          <cell r="F268">
            <v>134</v>
          </cell>
          <cell r="G268">
            <v>5.2755905511811019</v>
          </cell>
          <cell r="H268">
            <v>10685</v>
          </cell>
          <cell r="I268">
            <v>211</v>
          </cell>
          <cell r="J268">
            <v>29.074803149606296</v>
          </cell>
          <cell r="K268">
            <v>0</v>
          </cell>
          <cell r="L268">
            <v>46</v>
          </cell>
          <cell r="M268">
            <v>0.9055118110236221</v>
          </cell>
          <cell r="N268">
            <v>35.255905511811022</v>
          </cell>
          <cell r="O268">
            <v>363</v>
          </cell>
          <cell r="P268">
            <v>402</v>
          </cell>
          <cell r="Q268">
            <v>370</v>
          </cell>
          <cell r="R268">
            <v>395</v>
          </cell>
          <cell r="S268">
            <v>421</v>
          </cell>
          <cell r="T268">
            <v>1951</v>
          </cell>
          <cell r="U268">
            <v>398</v>
          </cell>
          <cell r="V268">
            <v>5</v>
          </cell>
          <cell r="X268" t="str">
            <v>Mill and Fill</v>
          </cell>
          <cell r="Y268" t="str">
            <v>WB</v>
          </cell>
          <cell r="Z268" t="str">
            <v>Broadway</v>
          </cell>
          <cell r="AA268" t="str">
            <v>Borrowman Pl</v>
          </cell>
          <cell r="AB268" t="str">
            <v>Portage Av</v>
          </cell>
        </row>
        <row r="269">
          <cell r="A269" t="str">
            <v>2024M</v>
          </cell>
          <cell r="B269" t="str">
            <v>2024M</v>
          </cell>
          <cell r="C269">
            <v>2024</v>
          </cell>
          <cell r="D269" t="str">
            <v>M</v>
          </cell>
          <cell r="E269">
            <v>3.38</v>
          </cell>
          <cell r="F269">
            <v>134</v>
          </cell>
          <cell r="G269">
            <v>5.2755905511811019</v>
          </cell>
          <cell r="H269">
            <v>21818</v>
          </cell>
          <cell r="I269">
            <v>439</v>
          </cell>
          <cell r="J269">
            <v>60.49212598425197</v>
          </cell>
          <cell r="K269">
            <v>0</v>
          </cell>
          <cell r="L269">
            <v>46</v>
          </cell>
          <cell r="M269">
            <v>0.9055118110236221</v>
          </cell>
          <cell r="N269">
            <v>66.673228346456682</v>
          </cell>
          <cell r="O269">
            <v>136</v>
          </cell>
          <cell r="P269">
            <v>165</v>
          </cell>
          <cell r="Q269">
            <v>143</v>
          </cell>
          <cell r="R269">
            <v>163</v>
          </cell>
          <cell r="S269">
            <v>245</v>
          </cell>
          <cell r="T269">
            <v>852</v>
          </cell>
          <cell r="U269">
            <v>166</v>
          </cell>
          <cell r="V269">
            <v>5</v>
          </cell>
          <cell r="X269" t="str">
            <v>Mill and Fill</v>
          </cell>
          <cell r="Z269" t="str">
            <v>Broadway</v>
          </cell>
          <cell r="AA269" t="str">
            <v>Borrowman Pl</v>
          </cell>
          <cell r="AB269" t="str">
            <v>Sherbrook St</v>
          </cell>
        </row>
        <row r="270">
          <cell r="A270" t="str">
            <v>2025M</v>
          </cell>
          <cell r="B270" t="str">
            <v>2025M</v>
          </cell>
          <cell r="C270">
            <v>2025</v>
          </cell>
          <cell r="D270" t="str">
            <v>M</v>
          </cell>
          <cell r="E270">
            <v>3.24</v>
          </cell>
          <cell r="F270">
            <v>77</v>
          </cell>
          <cell r="G270">
            <v>3.0314960629921259</v>
          </cell>
          <cell r="H270">
            <v>25197</v>
          </cell>
          <cell r="I270">
            <v>465</v>
          </cell>
          <cell r="J270">
            <v>64.074803149606296</v>
          </cell>
          <cell r="K270">
            <v>2</v>
          </cell>
          <cell r="L270">
            <v>300</v>
          </cell>
          <cell r="M270">
            <v>5.9055118110236213</v>
          </cell>
          <cell r="N270">
            <v>73.011811023622045</v>
          </cell>
          <cell r="O270">
            <v>92</v>
          </cell>
          <cell r="P270">
            <v>93</v>
          </cell>
          <cell r="Q270">
            <v>69</v>
          </cell>
          <cell r="R270">
            <v>123</v>
          </cell>
          <cell r="S270">
            <v>219</v>
          </cell>
          <cell r="T270">
            <v>596</v>
          </cell>
          <cell r="U270">
            <v>116</v>
          </cell>
          <cell r="V270">
            <v>5</v>
          </cell>
          <cell r="X270" t="str">
            <v>Mill and Fill</v>
          </cell>
          <cell r="Z270" t="str">
            <v>Stafford St</v>
          </cell>
          <cell r="AA270" t="str">
            <v>Academy Rd</v>
          </cell>
          <cell r="AB270" t="str">
            <v>Corydon Av</v>
          </cell>
        </row>
        <row r="271">
          <cell r="A271" t="str">
            <v>2027M</v>
          </cell>
          <cell r="B271" t="str">
            <v>2027M</v>
          </cell>
          <cell r="C271">
            <v>2027</v>
          </cell>
          <cell r="D271" t="str">
            <v>M</v>
          </cell>
          <cell r="E271">
            <v>7.08</v>
          </cell>
          <cell r="F271">
            <v>471</v>
          </cell>
          <cell r="G271">
            <v>18.543307086614174</v>
          </cell>
          <cell r="H271">
            <v>25868</v>
          </cell>
          <cell r="I271">
            <v>472</v>
          </cell>
          <cell r="J271">
            <v>65.039370078740163</v>
          </cell>
          <cell r="K271">
            <v>2</v>
          </cell>
          <cell r="L271">
            <v>300</v>
          </cell>
          <cell r="M271">
            <v>5.9055118110236213</v>
          </cell>
          <cell r="N271">
            <v>89.488188976377955</v>
          </cell>
          <cell r="O271">
            <v>12</v>
          </cell>
          <cell r="P271">
            <v>22</v>
          </cell>
          <cell r="Q271">
            <v>35</v>
          </cell>
          <cell r="R271">
            <v>8</v>
          </cell>
          <cell r="S271">
            <v>5</v>
          </cell>
          <cell r="T271">
            <v>82</v>
          </cell>
          <cell r="U271">
            <v>13.5</v>
          </cell>
          <cell r="V271">
            <v>7</v>
          </cell>
          <cell r="X271" t="str">
            <v>Mill and Fill</v>
          </cell>
          <cell r="Z271" t="str">
            <v>Stafford St</v>
          </cell>
          <cell r="AA271" t="str">
            <v>Corydon Av</v>
          </cell>
          <cell r="AB271" t="str">
            <v>Grant Av</v>
          </cell>
        </row>
        <row r="272">
          <cell r="A272" t="str">
            <v>2030R</v>
          </cell>
          <cell r="B272" t="str">
            <v>2030R</v>
          </cell>
          <cell r="C272">
            <v>2030</v>
          </cell>
          <cell r="D272" t="str">
            <v>R</v>
          </cell>
          <cell r="E272">
            <v>5.98</v>
          </cell>
          <cell r="F272">
            <v>298.5</v>
          </cell>
          <cell r="G272">
            <v>11.751968503937007</v>
          </cell>
          <cell r="H272">
            <v>25804</v>
          </cell>
          <cell r="I272">
            <v>470</v>
          </cell>
          <cell r="J272">
            <v>64.763779527559052</v>
          </cell>
          <cell r="K272">
            <v>0</v>
          </cell>
          <cell r="L272">
            <v>46</v>
          </cell>
          <cell r="M272">
            <v>0.9055118110236221</v>
          </cell>
          <cell r="N272">
            <v>77.421259842519675</v>
          </cell>
          <cell r="O272">
            <v>62</v>
          </cell>
          <cell r="P272">
            <v>98</v>
          </cell>
          <cell r="Q272">
            <v>97</v>
          </cell>
          <cell r="R272">
            <v>60</v>
          </cell>
          <cell r="S272">
            <v>79</v>
          </cell>
          <cell r="T272">
            <v>396</v>
          </cell>
          <cell r="U272">
            <v>70</v>
          </cell>
          <cell r="V272">
            <v>11</v>
          </cell>
          <cell r="W272">
            <v>2016</v>
          </cell>
          <cell r="X272" t="str">
            <v>Rehab</v>
          </cell>
          <cell r="Z272" t="str">
            <v>Jubilee Av</v>
          </cell>
          <cell r="AA272" t="str">
            <v>Daly St S</v>
          </cell>
          <cell r="AB272" t="str">
            <v>Osborne St</v>
          </cell>
        </row>
        <row r="273">
          <cell r="A273" t="str">
            <v>2031M</v>
          </cell>
          <cell r="B273" t="str">
            <v>2031M</v>
          </cell>
          <cell r="C273">
            <v>2031</v>
          </cell>
          <cell r="D273" t="str">
            <v>M</v>
          </cell>
          <cell r="E273">
            <v>5.17</v>
          </cell>
          <cell r="F273">
            <v>268.5</v>
          </cell>
          <cell r="G273">
            <v>10.570866141732282</v>
          </cell>
          <cell r="H273">
            <v>15385</v>
          </cell>
          <cell r="I273">
            <v>333</v>
          </cell>
          <cell r="J273">
            <v>45.885826771653541</v>
          </cell>
          <cell r="K273">
            <v>0</v>
          </cell>
          <cell r="L273">
            <v>46</v>
          </cell>
          <cell r="M273">
            <v>0.9055118110236221</v>
          </cell>
          <cell r="N273">
            <v>57.362204724409445</v>
          </cell>
          <cell r="O273">
            <v>196</v>
          </cell>
          <cell r="P273">
            <v>238</v>
          </cell>
          <cell r="Q273">
            <v>232</v>
          </cell>
          <cell r="R273">
            <v>197</v>
          </cell>
          <cell r="S273">
            <v>210</v>
          </cell>
          <cell r="T273">
            <v>1073</v>
          </cell>
          <cell r="U273">
            <v>211</v>
          </cell>
          <cell r="V273">
            <v>5</v>
          </cell>
          <cell r="X273" t="str">
            <v>Mill and Fill</v>
          </cell>
          <cell r="Z273" t="str">
            <v>Wellington Cr</v>
          </cell>
          <cell r="AA273" t="str">
            <v>Grosvenor Av</v>
          </cell>
          <cell r="AB273" t="str">
            <v>Academy Rd</v>
          </cell>
        </row>
        <row r="274">
          <cell r="A274" t="str">
            <v>2035M</v>
          </cell>
          <cell r="B274" t="str">
            <v>2035M</v>
          </cell>
          <cell r="C274">
            <v>2035</v>
          </cell>
          <cell r="D274" t="str">
            <v>M</v>
          </cell>
          <cell r="E274">
            <v>4.26</v>
          </cell>
          <cell r="F274">
            <v>252</v>
          </cell>
          <cell r="G274">
            <v>9.9212598425196852</v>
          </cell>
          <cell r="H274">
            <v>8286</v>
          </cell>
          <cell r="I274">
            <v>132</v>
          </cell>
          <cell r="J274">
            <v>18.188976377952756</v>
          </cell>
          <cell r="K274">
            <v>3</v>
          </cell>
          <cell r="L274">
            <v>377</v>
          </cell>
          <cell r="M274">
            <v>7.4212598425196852</v>
          </cell>
          <cell r="N274">
            <v>35.531496062992126</v>
          </cell>
          <cell r="O274">
            <v>361</v>
          </cell>
          <cell r="P274">
            <v>344</v>
          </cell>
          <cell r="Q274">
            <v>335</v>
          </cell>
          <cell r="R274">
            <v>363</v>
          </cell>
          <cell r="S274">
            <v>351</v>
          </cell>
          <cell r="T274">
            <v>1754</v>
          </cell>
          <cell r="U274">
            <v>358</v>
          </cell>
          <cell r="V274">
            <v>9</v>
          </cell>
          <cell r="X274" t="str">
            <v>Mill and Fill</v>
          </cell>
          <cell r="Z274" t="str">
            <v>River Av</v>
          </cell>
          <cell r="AA274" t="str">
            <v>Donald St</v>
          </cell>
          <cell r="AB274" t="str">
            <v>Osborne St</v>
          </cell>
        </row>
        <row r="275">
          <cell r="A275" t="str">
            <v>2043M</v>
          </cell>
          <cell r="B275" t="str">
            <v>2043M</v>
          </cell>
          <cell r="C275">
            <v>2043</v>
          </cell>
          <cell r="D275" t="str">
            <v>M</v>
          </cell>
          <cell r="E275">
            <v>6.53</v>
          </cell>
          <cell r="F275">
            <v>347</v>
          </cell>
          <cell r="G275">
            <v>13.661417322834646</v>
          </cell>
          <cell r="H275">
            <v>9689</v>
          </cell>
          <cell r="I275">
            <v>184</v>
          </cell>
          <cell r="J275">
            <v>25.354330708661418</v>
          </cell>
          <cell r="K275">
            <v>3</v>
          </cell>
          <cell r="L275">
            <v>377</v>
          </cell>
          <cell r="M275">
            <v>7.4212598425196852</v>
          </cell>
          <cell r="N275">
            <v>46.437007874015748</v>
          </cell>
          <cell r="O275">
            <v>279</v>
          </cell>
          <cell r="P275">
            <v>251</v>
          </cell>
          <cell r="Q275">
            <v>274</v>
          </cell>
          <cell r="R275">
            <v>259</v>
          </cell>
          <cell r="S275">
            <v>208</v>
          </cell>
          <cell r="T275">
            <v>1271</v>
          </cell>
          <cell r="U275">
            <v>255.5</v>
          </cell>
          <cell r="V275">
            <v>11</v>
          </cell>
          <cell r="X275" t="str">
            <v>Mill and Fill</v>
          </cell>
          <cell r="Z275" t="str">
            <v>Stradbrook Av</v>
          </cell>
          <cell r="AA275" t="str">
            <v>Wellington Cr</v>
          </cell>
          <cell r="AB275" t="str">
            <v>Osborne St</v>
          </cell>
        </row>
        <row r="276">
          <cell r="A276" t="str">
            <v>2044R</v>
          </cell>
          <cell r="B276" t="str">
            <v>2044R</v>
          </cell>
          <cell r="C276">
            <v>2044</v>
          </cell>
          <cell r="D276" t="str">
            <v>R</v>
          </cell>
          <cell r="E276">
            <v>6.87</v>
          </cell>
          <cell r="F276">
            <v>397.5</v>
          </cell>
          <cell r="G276">
            <v>15.6496062992126</v>
          </cell>
          <cell r="H276">
            <v>8152</v>
          </cell>
          <cell r="I276">
            <v>129</v>
          </cell>
          <cell r="J276">
            <v>17.775590551181104</v>
          </cell>
          <cell r="K276">
            <v>3</v>
          </cell>
          <cell r="L276">
            <v>377</v>
          </cell>
          <cell r="M276">
            <v>7.4212598425196852</v>
          </cell>
          <cell r="N276">
            <v>40.846456692913392</v>
          </cell>
          <cell r="O276">
            <v>321</v>
          </cell>
          <cell r="P276">
            <v>292</v>
          </cell>
          <cell r="Q276">
            <v>312</v>
          </cell>
          <cell r="R276">
            <v>293</v>
          </cell>
          <cell r="S276">
            <v>214</v>
          </cell>
          <cell r="T276">
            <v>1432</v>
          </cell>
          <cell r="U276">
            <v>288</v>
          </cell>
          <cell r="V276">
            <v>11</v>
          </cell>
          <cell r="X276" t="str">
            <v>Rehab</v>
          </cell>
          <cell r="Z276" t="str">
            <v>Stradbrook Av</v>
          </cell>
          <cell r="AA276" t="str">
            <v>Osborne St</v>
          </cell>
          <cell r="AB276" t="str">
            <v>Donald St</v>
          </cell>
        </row>
        <row r="277">
          <cell r="A277" t="str">
            <v>2050M</v>
          </cell>
          <cell r="B277" t="str">
            <v>2050M</v>
          </cell>
          <cell r="C277">
            <v>2050</v>
          </cell>
          <cell r="D277" t="str">
            <v>M</v>
          </cell>
          <cell r="E277">
            <v>3.56</v>
          </cell>
          <cell r="F277">
            <v>219</v>
          </cell>
          <cell r="G277">
            <v>8.6220472440944889</v>
          </cell>
          <cell r="H277">
            <v>4584</v>
          </cell>
          <cell r="I277">
            <v>39</v>
          </cell>
          <cell r="J277">
            <v>5.3740157480314963</v>
          </cell>
          <cell r="K277">
            <v>0</v>
          </cell>
          <cell r="L277">
            <v>46</v>
          </cell>
          <cell r="M277">
            <v>0.9055118110236221</v>
          </cell>
          <cell r="N277">
            <v>14.901574803149607</v>
          </cell>
          <cell r="O277">
            <v>484</v>
          </cell>
          <cell r="P277">
            <v>490</v>
          </cell>
          <cell r="Q277">
            <v>497</v>
          </cell>
          <cell r="R277">
            <v>480</v>
          </cell>
          <cell r="S277">
            <v>463</v>
          </cell>
          <cell r="T277">
            <v>2414</v>
          </cell>
          <cell r="U277">
            <v>485</v>
          </cell>
          <cell r="V277">
            <v>5</v>
          </cell>
          <cell r="X277" t="str">
            <v>Mill and Fill</v>
          </cell>
          <cell r="Y277" t="str">
            <v>NB</v>
          </cell>
          <cell r="Z277" t="str">
            <v>Edmonton St</v>
          </cell>
          <cell r="AA277" t="str">
            <v>St Mary Av</v>
          </cell>
          <cell r="AB277" t="str">
            <v>Graham Av</v>
          </cell>
        </row>
        <row r="278">
          <cell r="A278" t="str">
            <v>2055M</v>
          </cell>
          <cell r="B278" t="str">
            <v>2055M</v>
          </cell>
          <cell r="C278">
            <v>2055</v>
          </cell>
          <cell r="D278" t="str">
            <v>M</v>
          </cell>
          <cell r="E278">
            <v>3.24</v>
          </cell>
          <cell r="F278">
            <v>77</v>
          </cell>
          <cell r="G278">
            <v>3.0314960629921259</v>
          </cell>
          <cell r="H278">
            <v>48576</v>
          </cell>
          <cell r="I278">
            <v>508</v>
          </cell>
          <cell r="J278">
            <v>70</v>
          </cell>
          <cell r="K278">
            <v>4</v>
          </cell>
          <cell r="L278">
            <v>414</v>
          </cell>
          <cell r="M278">
            <v>8.1496062992125982</v>
          </cell>
          <cell r="N278">
            <v>81.181102362204712</v>
          </cell>
          <cell r="O278">
            <v>38</v>
          </cell>
          <cell r="P278">
            <v>44</v>
          </cell>
          <cell r="Q278">
            <v>27</v>
          </cell>
          <cell r="R278">
            <v>71</v>
          </cell>
          <cell r="S278">
            <v>150</v>
          </cell>
          <cell r="T278">
            <v>330</v>
          </cell>
          <cell r="U278">
            <v>58</v>
          </cell>
          <cell r="V278">
            <v>5</v>
          </cell>
          <cell r="W278" t="str">
            <v>Done</v>
          </cell>
          <cell r="X278" t="str">
            <v>Mill and Fill</v>
          </cell>
          <cell r="Z278" t="str">
            <v>Disraeli Bridge</v>
          </cell>
          <cell r="AA278" t="str">
            <v>Henderson Hw</v>
          </cell>
          <cell r="AB278" t="str">
            <v>Main St</v>
          </cell>
        </row>
        <row r="279">
          <cell r="A279" t="str">
            <v>2057M</v>
          </cell>
          <cell r="B279" t="str">
            <v>2057M</v>
          </cell>
          <cell r="C279">
            <v>2057</v>
          </cell>
          <cell r="D279" t="str">
            <v>M</v>
          </cell>
          <cell r="E279">
            <v>3.38</v>
          </cell>
          <cell r="F279">
            <v>134</v>
          </cell>
          <cell r="G279">
            <v>5.2755905511811019</v>
          </cell>
          <cell r="H279">
            <v>4814</v>
          </cell>
          <cell r="I279">
            <v>44</v>
          </cell>
          <cell r="J279">
            <v>6.0629921259842519</v>
          </cell>
          <cell r="K279">
            <v>20</v>
          </cell>
          <cell r="L279">
            <v>505.5</v>
          </cell>
          <cell r="M279">
            <v>9.9507874015748037</v>
          </cell>
          <cell r="N279">
            <v>21.289370078740156</v>
          </cell>
          <cell r="O279">
            <v>460</v>
          </cell>
          <cell r="P279">
            <v>411</v>
          </cell>
          <cell r="Q279">
            <v>408</v>
          </cell>
          <cell r="R279">
            <v>459</v>
          </cell>
          <cell r="S279">
            <v>454</v>
          </cell>
          <cell r="T279">
            <v>2192</v>
          </cell>
          <cell r="U279">
            <v>441</v>
          </cell>
          <cell r="V279">
            <v>5</v>
          </cell>
          <cell r="X279" t="str">
            <v>Mill and Fill</v>
          </cell>
          <cell r="Z279" t="str">
            <v>Vaughan St</v>
          </cell>
          <cell r="AA279" t="str">
            <v>Portage Av</v>
          </cell>
          <cell r="AB279" t="str">
            <v>Ellice Av</v>
          </cell>
        </row>
        <row r="280">
          <cell r="A280" t="str">
            <v>2059M</v>
          </cell>
          <cell r="B280" t="str">
            <v>2059M</v>
          </cell>
          <cell r="C280">
            <v>2059</v>
          </cell>
          <cell r="D280" t="str">
            <v>M</v>
          </cell>
          <cell r="E280">
            <v>7.1</v>
          </cell>
          <cell r="F280">
            <v>478</v>
          </cell>
          <cell r="G280">
            <v>18.818897637795274</v>
          </cell>
          <cell r="H280">
            <v>8147</v>
          </cell>
          <cell r="I280">
            <v>128</v>
          </cell>
          <cell r="J280">
            <v>17.637795275590552</v>
          </cell>
          <cell r="K280">
            <v>1</v>
          </cell>
          <cell r="L280">
            <v>164.5</v>
          </cell>
          <cell r="M280">
            <v>3.2381889763779528</v>
          </cell>
          <cell r="N280">
            <v>39.694881889763778</v>
          </cell>
          <cell r="O280">
            <v>332</v>
          </cell>
          <cell r="P280">
            <v>341</v>
          </cell>
          <cell r="Q280">
            <v>369</v>
          </cell>
          <cell r="R280">
            <v>286</v>
          </cell>
          <cell r="S280">
            <v>177</v>
          </cell>
          <cell r="T280">
            <v>1505</v>
          </cell>
          <cell r="U280">
            <v>310</v>
          </cell>
          <cell r="V280">
            <v>5</v>
          </cell>
          <cell r="X280" t="str">
            <v>Mill and Fill</v>
          </cell>
          <cell r="Z280" t="str">
            <v>Kennedy St</v>
          </cell>
          <cell r="AA280" t="str">
            <v>Cumberland Av</v>
          </cell>
          <cell r="AB280" t="str">
            <v>Ellice Av</v>
          </cell>
        </row>
        <row r="281">
          <cell r="A281" t="str">
            <v>2061M</v>
          </cell>
          <cell r="B281" t="str">
            <v>2061M</v>
          </cell>
          <cell r="C281">
            <v>2061</v>
          </cell>
          <cell r="D281" t="str">
            <v>M</v>
          </cell>
          <cell r="E281">
            <v>6.93</v>
          </cell>
          <cell r="F281">
            <v>439.5</v>
          </cell>
          <cell r="G281">
            <v>17.303149606299215</v>
          </cell>
          <cell r="H281">
            <v>5124</v>
          </cell>
          <cell r="I281">
            <v>55.5</v>
          </cell>
          <cell r="J281">
            <v>7.6476377952755907</v>
          </cell>
          <cell r="K281">
            <v>0</v>
          </cell>
          <cell r="L281">
            <v>46</v>
          </cell>
          <cell r="M281">
            <v>0.9055118110236221</v>
          </cell>
          <cell r="N281">
            <v>25.856299212598429</v>
          </cell>
          <cell r="O281">
            <v>426</v>
          </cell>
          <cell r="P281">
            <v>443</v>
          </cell>
          <cell r="Q281">
            <v>465</v>
          </cell>
          <cell r="R281">
            <v>399</v>
          </cell>
          <cell r="S281">
            <v>310</v>
          </cell>
          <cell r="T281">
            <v>2043</v>
          </cell>
          <cell r="U281">
            <v>414</v>
          </cell>
          <cell r="V281">
            <v>5</v>
          </cell>
          <cell r="X281" t="str">
            <v>Mill and Fill</v>
          </cell>
          <cell r="Y281" t="str">
            <v>NB</v>
          </cell>
          <cell r="Z281" t="str">
            <v>Hargrave St</v>
          </cell>
          <cell r="AA281" t="str">
            <v>Broadway</v>
          </cell>
          <cell r="AB281" t="str">
            <v>York Av</v>
          </cell>
        </row>
        <row r="282">
          <cell r="A282" t="str">
            <v>2063M</v>
          </cell>
          <cell r="B282" t="str">
            <v>2063M</v>
          </cell>
          <cell r="C282">
            <v>2063</v>
          </cell>
          <cell r="D282" t="str">
            <v>M</v>
          </cell>
          <cell r="E282">
            <v>3.38</v>
          </cell>
          <cell r="F282">
            <v>134</v>
          </cell>
          <cell r="G282">
            <v>5.2755905511811019</v>
          </cell>
          <cell r="H282">
            <v>5124</v>
          </cell>
          <cell r="I282">
            <v>55.5</v>
          </cell>
          <cell r="J282">
            <v>7.6476377952755907</v>
          </cell>
          <cell r="K282">
            <v>0</v>
          </cell>
          <cell r="L282">
            <v>46</v>
          </cell>
          <cell r="M282">
            <v>0.9055118110236221</v>
          </cell>
          <cell r="N282">
            <v>13.828740157480315</v>
          </cell>
          <cell r="O282">
            <v>489</v>
          </cell>
          <cell r="P282">
            <v>494</v>
          </cell>
          <cell r="Q282">
            <v>494</v>
          </cell>
          <cell r="R282">
            <v>492</v>
          </cell>
          <cell r="S282">
            <v>492</v>
          </cell>
          <cell r="T282">
            <v>2461</v>
          </cell>
          <cell r="U282">
            <v>495</v>
          </cell>
          <cell r="V282">
            <v>5</v>
          </cell>
          <cell r="X282" t="str">
            <v>Mill and Fill</v>
          </cell>
          <cell r="Y282" t="str">
            <v>NB</v>
          </cell>
          <cell r="Z282" t="str">
            <v>Hargrave St</v>
          </cell>
          <cell r="AA282" t="str">
            <v>St Mary Av</v>
          </cell>
          <cell r="AB282" t="str">
            <v>Graham Av</v>
          </cell>
        </row>
        <row r="283">
          <cell r="A283" t="str">
            <v>2065M</v>
          </cell>
          <cell r="B283" t="str">
            <v>2065M</v>
          </cell>
          <cell r="C283">
            <v>2065</v>
          </cell>
          <cell r="D283" t="str">
            <v>M</v>
          </cell>
          <cell r="E283">
            <v>7.1</v>
          </cell>
          <cell r="F283">
            <v>478</v>
          </cell>
          <cell r="G283">
            <v>18.818897637795274</v>
          </cell>
          <cell r="H283">
            <v>4099</v>
          </cell>
          <cell r="I283">
            <v>32.5</v>
          </cell>
          <cell r="J283">
            <v>4.478346456692913</v>
          </cell>
          <cell r="K283">
            <v>0</v>
          </cell>
          <cell r="L283">
            <v>46</v>
          </cell>
          <cell r="M283">
            <v>0.9055118110236221</v>
          </cell>
          <cell r="N283">
            <v>24.202755905511808</v>
          </cell>
          <cell r="O283">
            <v>435</v>
          </cell>
          <cell r="P283">
            <v>451</v>
          </cell>
          <cell r="Q283">
            <v>476</v>
          </cell>
          <cell r="R283">
            <v>404</v>
          </cell>
          <cell r="S283">
            <v>297</v>
          </cell>
          <cell r="T283">
            <v>2063</v>
          </cell>
          <cell r="U283">
            <v>419.5</v>
          </cell>
          <cell r="V283">
            <v>5</v>
          </cell>
          <cell r="X283" t="str">
            <v>Mill and Fill</v>
          </cell>
          <cell r="Y283" t="str">
            <v>NB</v>
          </cell>
          <cell r="Z283" t="str">
            <v>Hargrave St</v>
          </cell>
          <cell r="AA283" t="str">
            <v>Portage Av</v>
          </cell>
          <cell r="AB283" t="str">
            <v>Ellice Av</v>
          </cell>
        </row>
        <row r="284">
          <cell r="A284" t="str">
            <v>2067M</v>
          </cell>
          <cell r="B284" t="str">
            <v>2067M</v>
          </cell>
          <cell r="C284">
            <v>2067</v>
          </cell>
          <cell r="D284" t="str">
            <v>M</v>
          </cell>
          <cell r="E284">
            <v>3.48</v>
          </cell>
          <cell r="F284">
            <v>192.5</v>
          </cell>
          <cell r="G284">
            <v>7.5787401574803148</v>
          </cell>
          <cell r="H284">
            <v>4099</v>
          </cell>
          <cell r="I284">
            <v>32.5</v>
          </cell>
          <cell r="J284">
            <v>4.478346456692913</v>
          </cell>
          <cell r="K284">
            <v>0</v>
          </cell>
          <cell r="L284">
            <v>46</v>
          </cell>
          <cell r="M284">
            <v>0.9055118110236221</v>
          </cell>
          <cell r="N284">
            <v>12.96259842519685</v>
          </cell>
          <cell r="O284">
            <v>494</v>
          </cell>
          <cell r="P284">
            <v>497</v>
          </cell>
          <cell r="Q284">
            <v>500</v>
          </cell>
          <cell r="R284">
            <v>489</v>
          </cell>
          <cell r="S284">
            <v>475</v>
          </cell>
          <cell r="T284">
            <v>2455</v>
          </cell>
          <cell r="U284">
            <v>494</v>
          </cell>
          <cell r="V284">
            <v>5</v>
          </cell>
          <cell r="X284" t="str">
            <v>Mill and Fill</v>
          </cell>
          <cell r="Y284" t="str">
            <v>NB</v>
          </cell>
          <cell r="Z284" t="str">
            <v>Hargrave St</v>
          </cell>
          <cell r="AA284" t="str">
            <v>Cumberland Av</v>
          </cell>
          <cell r="AB284" t="str">
            <v>Notre Dame Av</v>
          </cell>
        </row>
        <row r="285">
          <cell r="A285" t="str">
            <v>2072M</v>
          </cell>
          <cell r="B285" t="str">
            <v>2072M</v>
          </cell>
          <cell r="C285">
            <v>2072</v>
          </cell>
          <cell r="D285" t="str">
            <v>M</v>
          </cell>
          <cell r="E285">
            <v>3.73</v>
          </cell>
          <cell r="F285">
            <v>227</v>
          </cell>
          <cell r="G285">
            <v>8.9370078740157481</v>
          </cell>
          <cell r="H285">
            <v>0</v>
          </cell>
          <cell r="I285">
            <v>3</v>
          </cell>
          <cell r="J285">
            <v>0.41338582677165353</v>
          </cell>
          <cell r="K285">
            <v>0</v>
          </cell>
          <cell r="L285">
            <v>46</v>
          </cell>
          <cell r="M285">
            <v>0.9055118110236221</v>
          </cell>
          <cell r="N285">
            <v>10.255905511811024</v>
          </cell>
          <cell r="O285">
            <v>502</v>
          </cell>
          <cell r="P285">
            <v>504</v>
          </cell>
          <cell r="Q285">
            <v>506</v>
          </cell>
          <cell r="R285">
            <v>495</v>
          </cell>
          <cell r="S285">
            <v>473</v>
          </cell>
          <cell r="T285">
            <v>2480</v>
          </cell>
          <cell r="U285">
            <v>498</v>
          </cell>
          <cell r="V285">
            <v>3</v>
          </cell>
          <cell r="X285" t="str">
            <v>Mill and Fill</v>
          </cell>
          <cell r="Z285" t="str">
            <v>Springfield Rd</v>
          </cell>
          <cell r="AA285" t="str">
            <v>Cox Bv</v>
          </cell>
          <cell r="AB285" t="str">
            <v>Lagimodiere Bv</v>
          </cell>
        </row>
        <row r="286">
          <cell r="A286" t="str">
            <v>2097M</v>
          </cell>
          <cell r="B286" t="str">
            <v>2097M</v>
          </cell>
          <cell r="C286">
            <v>2097</v>
          </cell>
          <cell r="D286" t="str">
            <v>M</v>
          </cell>
          <cell r="E286">
            <v>3.24</v>
          </cell>
          <cell r="F286">
            <v>77</v>
          </cell>
          <cell r="G286">
            <v>3.0314960629921259</v>
          </cell>
          <cell r="H286">
            <v>30039</v>
          </cell>
          <cell r="I286">
            <v>493</v>
          </cell>
          <cell r="J286">
            <v>67.933070866141733</v>
          </cell>
          <cell r="K286">
            <v>20</v>
          </cell>
          <cell r="L286">
            <v>505.5</v>
          </cell>
          <cell r="M286">
            <v>9.9507874015748037</v>
          </cell>
          <cell r="N286">
            <v>80.915354330708666</v>
          </cell>
          <cell r="O286">
            <v>39</v>
          </cell>
          <cell r="P286">
            <v>33</v>
          </cell>
          <cell r="Q286">
            <v>18</v>
          </cell>
          <cell r="R286">
            <v>70</v>
          </cell>
          <cell r="S286">
            <v>142</v>
          </cell>
          <cell r="T286">
            <v>302</v>
          </cell>
          <cell r="U286">
            <v>49.5</v>
          </cell>
          <cell r="V286">
            <v>5</v>
          </cell>
          <cell r="W286" t="str">
            <v>PCC</v>
          </cell>
          <cell r="X286" t="str">
            <v>Mill and Fill</v>
          </cell>
          <cell r="Y286" t="str">
            <v>SB</v>
          </cell>
          <cell r="Z286" t="str">
            <v>Main St B*</v>
          </cell>
          <cell r="AA286" t="str">
            <v>Main St</v>
          </cell>
          <cell r="AB286" t="str">
            <v>St Marys Rd</v>
          </cell>
        </row>
        <row r="287">
          <cell r="A287" t="str">
            <v>2103R</v>
          </cell>
          <cell r="B287" t="str">
            <v>2103R</v>
          </cell>
          <cell r="C287">
            <v>2103</v>
          </cell>
          <cell r="D287" t="str">
            <v>R</v>
          </cell>
          <cell r="E287">
            <v>6.09</v>
          </cell>
          <cell r="F287">
            <v>323.5</v>
          </cell>
          <cell r="G287">
            <v>12.736220472440944</v>
          </cell>
          <cell r="H287">
            <v>6864</v>
          </cell>
          <cell r="I287">
            <v>91</v>
          </cell>
          <cell r="J287">
            <v>12.539370078740157</v>
          </cell>
          <cell r="K287">
            <v>1</v>
          </cell>
          <cell r="L287">
            <v>164.5</v>
          </cell>
          <cell r="M287">
            <v>3.2381889763779528</v>
          </cell>
          <cell r="N287">
            <v>28.513779527559056</v>
          </cell>
          <cell r="O287">
            <v>408</v>
          </cell>
          <cell r="P287">
            <v>415</v>
          </cell>
          <cell r="Q287">
            <v>427</v>
          </cell>
          <cell r="R287">
            <v>402</v>
          </cell>
          <cell r="S287">
            <v>367</v>
          </cell>
          <cell r="T287">
            <v>2019</v>
          </cell>
          <cell r="U287">
            <v>407</v>
          </cell>
          <cell r="V287">
            <v>11</v>
          </cell>
          <cell r="X287" t="str">
            <v>Rehab</v>
          </cell>
          <cell r="Z287" t="str">
            <v>Riverton Av</v>
          </cell>
          <cell r="AA287" t="str">
            <v>Henderson Hw</v>
          </cell>
          <cell r="AB287" t="str">
            <v>Midwinter Av</v>
          </cell>
        </row>
        <row r="288">
          <cell r="A288" t="str">
            <v>2109M</v>
          </cell>
          <cell r="B288" t="str">
            <v>2109M</v>
          </cell>
          <cell r="C288">
            <v>2109</v>
          </cell>
          <cell r="D288" t="str">
            <v>M</v>
          </cell>
          <cell r="E288">
            <v>3.24</v>
          </cell>
          <cell r="F288">
            <v>77</v>
          </cell>
          <cell r="G288">
            <v>3.0314960629921259</v>
          </cell>
          <cell r="H288">
            <v>21856</v>
          </cell>
          <cell r="I288">
            <v>440</v>
          </cell>
          <cell r="J288">
            <v>60.629921259842519</v>
          </cell>
          <cell r="K288">
            <v>1</v>
          </cell>
          <cell r="L288">
            <v>164.5</v>
          </cell>
          <cell r="M288">
            <v>3.2381889763779528</v>
          </cell>
          <cell r="N288">
            <v>66.899606299212593</v>
          </cell>
          <cell r="O288">
            <v>135</v>
          </cell>
          <cell r="P288">
            <v>154</v>
          </cell>
          <cell r="Q288">
            <v>121</v>
          </cell>
          <cell r="R288">
            <v>167</v>
          </cell>
          <cell r="S288">
            <v>266</v>
          </cell>
          <cell r="T288">
            <v>843</v>
          </cell>
          <cell r="U288">
            <v>163</v>
          </cell>
          <cell r="V288">
            <v>5</v>
          </cell>
          <cell r="W288" t="str">
            <v>yellow</v>
          </cell>
          <cell r="X288" t="str">
            <v>Mill and Fill</v>
          </cell>
          <cell r="Z288" t="str">
            <v>Archibald St</v>
          </cell>
          <cell r="AA288" t="str">
            <v>Elizabeth Rd</v>
          </cell>
          <cell r="AB288" t="str">
            <v>Fermor Av</v>
          </cell>
        </row>
        <row r="289">
          <cell r="A289" t="str">
            <v>2113M</v>
          </cell>
          <cell r="B289" t="str">
            <v>2113M</v>
          </cell>
          <cell r="C289">
            <v>2113</v>
          </cell>
          <cell r="D289" t="str">
            <v>M</v>
          </cell>
          <cell r="E289">
            <v>3.48</v>
          </cell>
          <cell r="F289">
            <v>192.5</v>
          </cell>
          <cell r="G289">
            <v>7.5787401574803148</v>
          </cell>
          <cell r="H289">
            <v>21212</v>
          </cell>
          <cell r="I289">
            <v>429</v>
          </cell>
          <cell r="J289">
            <v>59.114173228346459</v>
          </cell>
          <cell r="K289">
            <v>5</v>
          </cell>
          <cell r="L289">
            <v>448</v>
          </cell>
          <cell r="M289">
            <v>8.8188976377952759</v>
          </cell>
          <cell r="N289">
            <v>75.511811023622045</v>
          </cell>
          <cell r="O289">
            <v>70</v>
          </cell>
          <cell r="P289">
            <v>62</v>
          </cell>
          <cell r="Q289">
            <v>57</v>
          </cell>
          <cell r="R289">
            <v>87</v>
          </cell>
          <cell r="S289">
            <v>122</v>
          </cell>
          <cell r="T289">
            <v>398</v>
          </cell>
          <cell r="U289">
            <v>71.5</v>
          </cell>
          <cell r="V289">
            <v>5</v>
          </cell>
          <cell r="W289" t="str">
            <v>Kenaston</v>
          </cell>
          <cell r="X289" t="str">
            <v>Mill and Fill</v>
          </cell>
          <cell r="Y289" t="str">
            <v>SB</v>
          </cell>
          <cell r="Z289" t="str">
            <v>Kenaston Bv</v>
          </cell>
          <cell r="AA289" t="str">
            <v>Tuxedo Av</v>
          </cell>
          <cell r="AB289" t="str">
            <v>Corydon Av</v>
          </cell>
        </row>
        <row r="290">
          <cell r="A290" t="str">
            <v>2115M</v>
          </cell>
          <cell r="B290" t="str">
            <v>2115M</v>
          </cell>
          <cell r="C290">
            <v>2115</v>
          </cell>
          <cell r="D290" t="str">
            <v>M</v>
          </cell>
          <cell r="E290">
            <v>6.99</v>
          </cell>
          <cell r="F290">
            <v>451.5</v>
          </cell>
          <cell r="G290">
            <v>17.775590551181104</v>
          </cell>
          <cell r="H290">
            <v>19021</v>
          </cell>
          <cell r="I290">
            <v>408</v>
          </cell>
          <cell r="J290">
            <v>56.220472440944881</v>
          </cell>
          <cell r="K290">
            <v>1</v>
          </cell>
          <cell r="L290">
            <v>164.5</v>
          </cell>
          <cell r="M290">
            <v>3.2381889763779528</v>
          </cell>
          <cell r="N290">
            <v>77.234251968503941</v>
          </cell>
          <cell r="O290">
            <v>64</v>
          </cell>
          <cell r="P290">
            <v>81</v>
          </cell>
          <cell r="Q290">
            <v>107</v>
          </cell>
          <cell r="R290">
            <v>40</v>
          </cell>
          <cell r="S290">
            <v>32</v>
          </cell>
          <cell r="T290">
            <v>324</v>
          </cell>
          <cell r="U290">
            <v>57</v>
          </cell>
          <cell r="V290">
            <v>5</v>
          </cell>
          <cell r="W290">
            <v>2016</v>
          </cell>
          <cell r="X290" t="str">
            <v>Mill and Fill</v>
          </cell>
          <cell r="Z290" t="str">
            <v>Academy Rd</v>
          </cell>
          <cell r="AA290" t="str">
            <v>Campbell St</v>
          </cell>
          <cell r="AB290" t="str">
            <v>Renfrew St</v>
          </cell>
        </row>
        <row r="291">
          <cell r="A291" t="str">
            <v>2118M</v>
          </cell>
          <cell r="B291" t="str">
            <v>2118M</v>
          </cell>
          <cell r="C291">
            <v>2118</v>
          </cell>
          <cell r="D291" t="str">
            <v>M</v>
          </cell>
          <cell r="E291">
            <v>6.74</v>
          </cell>
          <cell r="F291">
            <v>370.5</v>
          </cell>
          <cell r="G291">
            <v>14.586614173228348</v>
          </cell>
          <cell r="H291">
            <v>4592</v>
          </cell>
          <cell r="I291">
            <v>41</v>
          </cell>
          <cell r="J291">
            <v>5.6496062992125982</v>
          </cell>
          <cell r="K291">
            <v>5</v>
          </cell>
          <cell r="L291">
            <v>448</v>
          </cell>
          <cell r="M291">
            <v>8.8188976377952759</v>
          </cell>
          <cell r="N291">
            <v>29.055118110236222</v>
          </cell>
          <cell r="O291">
            <v>404</v>
          </cell>
          <cell r="P291">
            <v>366</v>
          </cell>
          <cell r="Q291">
            <v>396</v>
          </cell>
          <cell r="R291">
            <v>384</v>
          </cell>
          <cell r="S291">
            <v>307</v>
          </cell>
          <cell r="T291">
            <v>1857</v>
          </cell>
          <cell r="U291">
            <v>380</v>
          </cell>
          <cell r="V291">
            <v>5</v>
          </cell>
          <cell r="X291" t="str">
            <v>Mill and Fill</v>
          </cell>
          <cell r="Y291" t="str">
            <v>NB</v>
          </cell>
          <cell r="Z291" t="str">
            <v>Sturgeon Rd</v>
          </cell>
          <cell r="AA291" t="str">
            <v>Portage Av</v>
          </cell>
          <cell r="AB291" t="str">
            <v>Booth Av</v>
          </cell>
        </row>
        <row r="292">
          <cell r="A292" t="str">
            <v>2119M</v>
          </cell>
          <cell r="B292" t="str">
            <v>2119M</v>
          </cell>
          <cell r="C292">
            <v>2119</v>
          </cell>
          <cell r="D292" t="str">
            <v>M</v>
          </cell>
          <cell r="E292">
            <v>3.38</v>
          </cell>
          <cell r="F292">
            <v>134</v>
          </cell>
          <cell r="G292">
            <v>5.2755905511811019</v>
          </cell>
          <cell r="H292">
            <v>5406</v>
          </cell>
          <cell r="I292">
            <v>59</v>
          </cell>
          <cell r="J292">
            <v>8.1299212598425203</v>
          </cell>
          <cell r="K292">
            <v>1</v>
          </cell>
          <cell r="L292">
            <v>164.5</v>
          </cell>
          <cell r="M292">
            <v>3.2381889763779528</v>
          </cell>
          <cell r="N292">
            <v>16.643700787401574</v>
          </cell>
          <cell r="O292">
            <v>479</v>
          </cell>
          <cell r="P292">
            <v>480</v>
          </cell>
          <cell r="Q292">
            <v>471</v>
          </cell>
          <cell r="R292">
            <v>481</v>
          </cell>
          <cell r="S292">
            <v>483</v>
          </cell>
          <cell r="T292">
            <v>2394</v>
          </cell>
          <cell r="U292">
            <v>482</v>
          </cell>
          <cell r="V292">
            <v>5</v>
          </cell>
          <cell r="X292" t="str">
            <v>Mill and Fill</v>
          </cell>
          <cell r="Y292" t="str">
            <v>NB</v>
          </cell>
          <cell r="Z292" t="str">
            <v>Sturgeon Rd</v>
          </cell>
          <cell r="AA292" t="str">
            <v>Booth Av</v>
          </cell>
          <cell r="AB292" t="str">
            <v>Ness Av</v>
          </cell>
        </row>
        <row r="293">
          <cell r="A293" t="str">
            <v>2121R</v>
          </cell>
          <cell r="B293" t="str">
            <v>2121R</v>
          </cell>
          <cell r="C293">
            <v>2121</v>
          </cell>
          <cell r="D293" t="str">
            <v>R</v>
          </cell>
          <cell r="E293">
            <v>5.98</v>
          </cell>
          <cell r="F293">
            <v>298.5</v>
          </cell>
          <cell r="G293">
            <v>11.751968503937007</v>
          </cell>
          <cell r="H293">
            <v>27500</v>
          </cell>
          <cell r="I293">
            <v>479</v>
          </cell>
          <cell r="J293">
            <v>66.003937007874015</v>
          </cell>
          <cell r="K293">
            <v>2</v>
          </cell>
          <cell r="L293">
            <v>300</v>
          </cell>
          <cell r="M293">
            <v>5.9055118110236213</v>
          </cell>
          <cell r="N293">
            <v>83.661417322834637</v>
          </cell>
          <cell r="O293">
            <v>30</v>
          </cell>
          <cell r="P293">
            <v>41</v>
          </cell>
          <cell r="Q293">
            <v>43</v>
          </cell>
          <cell r="R293">
            <v>32</v>
          </cell>
          <cell r="S293">
            <v>50</v>
          </cell>
          <cell r="T293">
            <v>196</v>
          </cell>
          <cell r="U293">
            <v>35</v>
          </cell>
          <cell r="V293">
            <v>11</v>
          </cell>
          <cell r="W293" t="str">
            <v>Rod</v>
          </cell>
          <cell r="X293" t="str">
            <v>Rehab</v>
          </cell>
          <cell r="Z293" t="str">
            <v>Keewatin St</v>
          </cell>
          <cell r="AA293" t="str">
            <v>Inkster Garden Dr</v>
          </cell>
          <cell r="AB293" t="str">
            <v>Inkster Bv</v>
          </cell>
        </row>
        <row r="294">
          <cell r="A294" t="str">
            <v>2127M</v>
          </cell>
          <cell r="B294" t="str">
            <v>2127M</v>
          </cell>
          <cell r="C294">
            <v>2127</v>
          </cell>
          <cell r="D294" t="str">
            <v>M</v>
          </cell>
          <cell r="E294">
            <v>3.66</v>
          </cell>
          <cell r="F294">
            <v>222</v>
          </cell>
          <cell r="G294">
            <v>8.7401574803149611</v>
          </cell>
          <cell r="H294">
            <v>704</v>
          </cell>
          <cell r="I294">
            <v>10</v>
          </cell>
          <cell r="J294">
            <v>1.3779527559055118</v>
          </cell>
          <cell r="K294">
            <v>2</v>
          </cell>
          <cell r="L294">
            <v>300</v>
          </cell>
          <cell r="M294">
            <v>5.9055118110236213</v>
          </cell>
          <cell r="N294">
            <v>16.023622047244093</v>
          </cell>
          <cell r="O294">
            <v>482</v>
          </cell>
          <cell r="P294">
            <v>465</v>
          </cell>
          <cell r="Q294">
            <v>468</v>
          </cell>
          <cell r="R294">
            <v>475</v>
          </cell>
          <cell r="S294">
            <v>451</v>
          </cell>
          <cell r="T294">
            <v>2341</v>
          </cell>
          <cell r="U294">
            <v>475</v>
          </cell>
          <cell r="V294">
            <v>5</v>
          </cell>
          <cell r="X294" t="str">
            <v>Mill and Fill</v>
          </cell>
          <cell r="Z294" t="str">
            <v>Disraeli St</v>
          </cell>
          <cell r="AA294" t="str">
            <v>Rover Av</v>
          </cell>
          <cell r="AB294" t="str">
            <v>Sutherland Av</v>
          </cell>
        </row>
        <row r="295">
          <cell r="A295" t="str">
            <v>2132M</v>
          </cell>
          <cell r="B295" t="str">
            <v>2132M</v>
          </cell>
          <cell r="C295">
            <v>2132</v>
          </cell>
          <cell r="D295" t="str">
            <v>M</v>
          </cell>
          <cell r="E295">
            <v>4.1399999999999997</v>
          </cell>
          <cell r="F295">
            <v>245</v>
          </cell>
          <cell r="G295">
            <v>9.6456692913385815</v>
          </cell>
          <cell r="H295">
            <v>8615</v>
          </cell>
          <cell r="I295">
            <v>141</v>
          </cell>
          <cell r="J295">
            <v>19.429133858267718</v>
          </cell>
          <cell r="K295">
            <v>2</v>
          </cell>
          <cell r="L295">
            <v>300</v>
          </cell>
          <cell r="M295">
            <v>5.9055118110236213</v>
          </cell>
          <cell r="N295">
            <v>34.980314960629919</v>
          </cell>
          <cell r="O295">
            <v>366</v>
          </cell>
          <cell r="P295">
            <v>359</v>
          </cell>
          <cell r="Q295">
            <v>351</v>
          </cell>
          <cell r="R295">
            <v>365</v>
          </cell>
          <cell r="S295">
            <v>364</v>
          </cell>
          <cell r="T295">
            <v>1805</v>
          </cell>
          <cell r="U295">
            <v>369</v>
          </cell>
          <cell r="V295">
            <v>1</v>
          </cell>
          <cell r="X295" t="str">
            <v>Mill and Fill</v>
          </cell>
          <cell r="Y295" t="str">
            <v>EB</v>
          </cell>
          <cell r="Z295" t="str">
            <v>Corydon Av</v>
          </cell>
          <cell r="AA295" t="str">
            <v>Montrose St</v>
          </cell>
          <cell r="AB295" t="str">
            <v>Cambridge St</v>
          </cell>
        </row>
        <row r="296">
          <cell r="A296" t="str">
            <v>2137R</v>
          </cell>
          <cell r="B296" t="str">
            <v>2137R</v>
          </cell>
          <cell r="C296">
            <v>2137</v>
          </cell>
          <cell r="D296" t="str">
            <v>R</v>
          </cell>
          <cell r="E296">
            <v>3.04</v>
          </cell>
          <cell r="F296">
            <v>31</v>
          </cell>
          <cell r="G296">
            <v>1.2204724409448819</v>
          </cell>
          <cell r="H296">
            <v>25695</v>
          </cell>
          <cell r="I296">
            <v>469</v>
          </cell>
          <cell r="J296">
            <v>64.625984251968504</v>
          </cell>
          <cell r="K296">
            <v>2</v>
          </cell>
          <cell r="L296">
            <v>300</v>
          </cell>
          <cell r="M296">
            <v>5.9055118110236213</v>
          </cell>
          <cell r="N296">
            <v>71.751968503937007</v>
          </cell>
          <cell r="O296">
            <v>102</v>
          </cell>
          <cell r="P296">
            <v>103</v>
          </cell>
          <cell r="Q296">
            <v>74</v>
          </cell>
          <cell r="R296">
            <v>143</v>
          </cell>
          <cell r="S296">
            <v>255</v>
          </cell>
          <cell r="T296">
            <v>677</v>
          </cell>
          <cell r="U296">
            <v>134</v>
          </cell>
          <cell r="V296">
            <v>9</v>
          </cell>
          <cell r="X296" t="str">
            <v>Rehab</v>
          </cell>
          <cell r="Z296" t="str">
            <v>Osborne St</v>
          </cell>
          <cell r="AA296" t="str">
            <v>Arnold Av</v>
          </cell>
          <cell r="AB296" t="str">
            <v>Balfour Av</v>
          </cell>
        </row>
        <row r="297">
          <cell r="A297" t="str">
            <v>2144M</v>
          </cell>
          <cell r="B297" t="str">
            <v>2144M</v>
          </cell>
          <cell r="C297">
            <v>2144</v>
          </cell>
          <cell r="D297" t="str">
            <v>M</v>
          </cell>
          <cell r="E297">
            <v>6.66</v>
          </cell>
          <cell r="F297">
            <v>359</v>
          </cell>
          <cell r="G297">
            <v>14.133858267716535</v>
          </cell>
          <cell r="H297">
            <v>12582</v>
          </cell>
          <cell r="I297">
            <v>269</v>
          </cell>
          <cell r="J297">
            <v>37.066929133858267</v>
          </cell>
          <cell r="K297">
            <v>9</v>
          </cell>
          <cell r="L297">
            <v>490.5</v>
          </cell>
          <cell r="M297">
            <v>9.6555118110236222</v>
          </cell>
          <cell r="N297">
            <v>60.856299212598422</v>
          </cell>
          <cell r="O297">
            <v>170</v>
          </cell>
          <cell r="P297">
            <v>130</v>
          </cell>
          <cell r="Q297">
            <v>157</v>
          </cell>
          <cell r="R297">
            <v>148</v>
          </cell>
          <cell r="S297">
            <v>108</v>
          </cell>
          <cell r="T297">
            <v>713</v>
          </cell>
          <cell r="U297">
            <v>140</v>
          </cell>
          <cell r="V297">
            <v>8</v>
          </cell>
          <cell r="W297" t="str">
            <v>yellow</v>
          </cell>
          <cell r="X297" t="str">
            <v>Mill and Fill</v>
          </cell>
          <cell r="Y297" t="str">
            <v>NB</v>
          </cell>
          <cell r="Z297" t="str">
            <v>University Cr</v>
          </cell>
          <cell r="AA297" t="str">
            <v>Dysart Rd</v>
          </cell>
          <cell r="AB297" t="str">
            <v>Markham Rd</v>
          </cell>
        </row>
        <row r="298">
          <cell r="A298" t="str">
            <v>2146M</v>
          </cell>
          <cell r="B298" t="str">
            <v>2146M</v>
          </cell>
          <cell r="C298">
            <v>2146</v>
          </cell>
          <cell r="D298" t="str">
            <v>M</v>
          </cell>
          <cell r="E298">
            <v>6.53</v>
          </cell>
          <cell r="F298">
            <v>347</v>
          </cell>
          <cell r="G298">
            <v>13.661417322834646</v>
          </cell>
          <cell r="H298">
            <v>7686</v>
          </cell>
          <cell r="I298">
            <v>119</v>
          </cell>
          <cell r="J298">
            <v>16.397637795275589</v>
          </cell>
          <cell r="K298">
            <v>9</v>
          </cell>
          <cell r="L298">
            <v>490.5</v>
          </cell>
          <cell r="M298">
            <v>9.6555118110236222</v>
          </cell>
          <cell r="N298">
            <v>39.714566929133859</v>
          </cell>
          <cell r="O298">
            <v>331</v>
          </cell>
          <cell r="P298">
            <v>275</v>
          </cell>
          <cell r="Q298">
            <v>305</v>
          </cell>
          <cell r="R298">
            <v>311</v>
          </cell>
          <cell r="S298">
            <v>247</v>
          </cell>
          <cell r="T298">
            <v>1469</v>
          </cell>
          <cell r="U298">
            <v>298</v>
          </cell>
          <cell r="V298">
            <v>11</v>
          </cell>
          <cell r="X298" t="str">
            <v>Mill and Fill</v>
          </cell>
          <cell r="Y298" t="str">
            <v>NB</v>
          </cell>
          <cell r="Z298" t="str">
            <v>University Cr</v>
          </cell>
          <cell r="AA298" t="str">
            <v>Chancellor Matheson Rd</v>
          </cell>
          <cell r="AB298" t="str">
            <v>Dysart Rd</v>
          </cell>
        </row>
        <row r="299">
          <cell r="A299" t="str">
            <v>2147M</v>
          </cell>
          <cell r="B299" t="str">
            <v>2147M</v>
          </cell>
          <cell r="C299">
            <v>2147</v>
          </cell>
          <cell r="D299" t="str">
            <v>M</v>
          </cell>
          <cell r="E299">
            <v>3.38</v>
          </cell>
          <cell r="F299">
            <v>134</v>
          </cell>
          <cell r="G299">
            <v>5.2755905511811019</v>
          </cell>
          <cell r="H299">
            <v>9578</v>
          </cell>
          <cell r="I299">
            <v>180</v>
          </cell>
          <cell r="J299">
            <v>24.803149606299211</v>
          </cell>
          <cell r="K299">
            <v>9</v>
          </cell>
          <cell r="L299">
            <v>490.5</v>
          </cell>
          <cell r="M299">
            <v>9.6555118110236222</v>
          </cell>
          <cell r="N299">
            <v>39.734251968503933</v>
          </cell>
          <cell r="O299">
            <v>330</v>
          </cell>
          <cell r="P299">
            <v>288</v>
          </cell>
          <cell r="Q299">
            <v>278</v>
          </cell>
          <cell r="R299">
            <v>355</v>
          </cell>
          <cell r="S299">
            <v>384</v>
          </cell>
          <cell r="T299">
            <v>1635</v>
          </cell>
          <cell r="U299">
            <v>333</v>
          </cell>
          <cell r="V299">
            <v>5</v>
          </cell>
          <cell r="X299" t="str">
            <v>Mill and Fill</v>
          </cell>
          <cell r="Y299" t="str">
            <v>SB</v>
          </cell>
          <cell r="Z299" t="str">
            <v>University Cr</v>
          </cell>
          <cell r="AA299" t="str">
            <v>Dysart Rd</v>
          </cell>
          <cell r="AB299" t="str">
            <v>Chancellor Matheson Rd</v>
          </cell>
        </row>
        <row r="300">
          <cell r="A300" t="str">
            <v>2148M</v>
          </cell>
          <cell r="B300" t="str">
            <v>2148M</v>
          </cell>
          <cell r="C300">
            <v>2148</v>
          </cell>
          <cell r="D300" t="str">
            <v>M</v>
          </cell>
          <cell r="E300">
            <v>5.55</v>
          </cell>
          <cell r="F300">
            <v>271.5</v>
          </cell>
          <cell r="G300">
            <v>10.688976377952757</v>
          </cell>
          <cell r="H300">
            <v>11293</v>
          </cell>
          <cell r="I300">
            <v>231</v>
          </cell>
          <cell r="J300">
            <v>31.830708661417326</v>
          </cell>
          <cell r="K300">
            <v>9</v>
          </cell>
          <cell r="L300">
            <v>490.5</v>
          </cell>
          <cell r="M300">
            <v>9.6555118110236222</v>
          </cell>
          <cell r="N300">
            <v>52.175196850393704</v>
          </cell>
          <cell r="O300">
            <v>241</v>
          </cell>
          <cell r="P300">
            <v>182</v>
          </cell>
          <cell r="Q300">
            <v>208</v>
          </cell>
          <cell r="R300">
            <v>224</v>
          </cell>
          <cell r="S300">
            <v>211</v>
          </cell>
          <cell r="T300">
            <v>1066</v>
          </cell>
          <cell r="U300">
            <v>209</v>
          </cell>
          <cell r="V300">
            <v>9</v>
          </cell>
          <cell r="X300" t="str">
            <v>Mill and Fill</v>
          </cell>
          <cell r="Y300" t="str">
            <v>SB</v>
          </cell>
          <cell r="Z300" t="str">
            <v>University Cr</v>
          </cell>
          <cell r="AA300" t="str">
            <v>Thatcher Dr</v>
          </cell>
          <cell r="AB300" t="str">
            <v>Sifton Rd</v>
          </cell>
        </row>
        <row r="301">
          <cell r="A301" t="str">
            <v>2150M</v>
          </cell>
          <cell r="B301" t="str">
            <v>2150M</v>
          </cell>
          <cell r="C301">
            <v>2150</v>
          </cell>
          <cell r="D301" t="str">
            <v>M</v>
          </cell>
          <cell r="E301">
            <v>3.24</v>
          </cell>
          <cell r="F301">
            <v>77</v>
          </cell>
          <cell r="G301">
            <v>3.0314960629921259</v>
          </cell>
          <cell r="H301">
            <v>9158</v>
          </cell>
          <cell r="I301">
            <v>159</v>
          </cell>
          <cell r="J301">
            <v>21.909448818897637</v>
          </cell>
          <cell r="K301">
            <v>9</v>
          </cell>
          <cell r="L301">
            <v>490.5</v>
          </cell>
          <cell r="M301">
            <v>9.6555118110236222</v>
          </cell>
          <cell r="N301">
            <v>34.596456692913385</v>
          </cell>
          <cell r="O301">
            <v>369</v>
          </cell>
          <cell r="P301">
            <v>333</v>
          </cell>
          <cell r="Q301">
            <v>304</v>
          </cell>
          <cell r="R301">
            <v>403</v>
          </cell>
          <cell r="S301">
            <v>427</v>
          </cell>
          <cell r="T301">
            <v>1836</v>
          </cell>
          <cell r="U301">
            <v>373.5</v>
          </cell>
          <cell r="V301">
            <v>5</v>
          </cell>
          <cell r="X301" t="str">
            <v>Mill and Fill</v>
          </cell>
          <cell r="Y301" t="str">
            <v>SB</v>
          </cell>
          <cell r="Z301" t="str">
            <v>University Cr</v>
          </cell>
          <cell r="AA301" t="str">
            <v>Pembina Hw</v>
          </cell>
          <cell r="AB301" t="str">
            <v>Wedgewood Dr</v>
          </cell>
        </row>
        <row r="302">
          <cell r="A302" t="str">
            <v>2154M</v>
          </cell>
          <cell r="B302" t="str">
            <v>2154M</v>
          </cell>
          <cell r="C302">
            <v>2154</v>
          </cell>
          <cell r="D302" t="str">
            <v>M</v>
          </cell>
          <cell r="E302">
            <v>3.38</v>
          </cell>
          <cell r="F302">
            <v>134</v>
          </cell>
          <cell r="G302">
            <v>5.2755905511811019</v>
          </cell>
          <cell r="H302">
            <v>20356</v>
          </cell>
          <cell r="I302">
            <v>420</v>
          </cell>
          <cell r="J302">
            <v>57.874015748031496</v>
          </cell>
          <cell r="K302">
            <v>2</v>
          </cell>
          <cell r="L302">
            <v>300</v>
          </cell>
          <cell r="M302">
            <v>5.9055118110236213</v>
          </cell>
          <cell r="N302">
            <v>69.055118110236222</v>
          </cell>
          <cell r="O302">
            <v>117</v>
          </cell>
          <cell r="P302">
            <v>121</v>
          </cell>
          <cell r="Q302">
            <v>98</v>
          </cell>
          <cell r="R302">
            <v>139</v>
          </cell>
          <cell r="S302">
            <v>203</v>
          </cell>
          <cell r="T302">
            <v>678</v>
          </cell>
          <cell r="U302">
            <v>135</v>
          </cell>
          <cell r="V302">
            <v>5</v>
          </cell>
          <cell r="X302" t="str">
            <v>Mill and Fill</v>
          </cell>
          <cell r="Y302" t="str">
            <v>SB</v>
          </cell>
          <cell r="Z302" t="str">
            <v>St Marys Rd</v>
          </cell>
          <cell r="AA302" t="str">
            <v>Carriere Av</v>
          </cell>
          <cell r="AB302" t="str">
            <v>Morier Av</v>
          </cell>
        </row>
        <row r="303">
          <cell r="A303" t="str">
            <v>2158R</v>
          </cell>
          <cell r="B303" t="str">
            <v>2158R</v>
          </cell>
          <cell r="C303">
            <v>2158</v>
          </cell>
          <cell r="D303" t="str">
            <v>R</v>
          </cell>
          <cell r="E303">
            <v>2.96</v>
          </cell>
          <cell r="F303">
            <v>10</v>
          </cell>
          <cell r="G303">
            <v>0.39370078740157477</v>
          </cell>
          <cell r="H303">
            <v>6467</v>
          </cell>
          <cell r="I303">
            <v>80</v>
          </cell>
          <cell r="J303">
            <v>11.023622047244094</v>
          </cell>
          <cell r="K303">
            <v>0</v>
          </cell>
          <cell r="L303">
            <v>46</v>
          </cell>
          <cell r="M303">
            <v>0.9055118110236221</v>
          </cell>
          <cell r="N303">
            <v>12.322834645669291</v>
          </cell>
          <cell r="O303">
            <v>497</v>
          </cell>
          <cell r="P303">
            <v>503</v>
          </cell>
          <cell r="Q303">
            <v>489</v>
          </cell>
          <cell r="R303">
            <v>503</v>
          </cell>
          <cell r="S303">
            <v>505</v>
          </cell>
          <cell r="T303">
            <v>2497</v>
          </cell>
          <cell r="U303">
            <v>503</v>
          </cell>
          <cell r="V303">
            <v>9</v>
          </cell>
          <cell r="W303" t="str">
            <v>yellow</v>
          </cell>
          <cell r="X303" t="str">
            <v>Rehab</v>
          </cell>
          <cell r="Y303" t="str">
            <v>SB</v>
          </cell>
          <cell r="Z303" t="str">
            <v>St Marys Rd</v>
          </cell>
          <cell r="AA303" t="str">
            <v>Burland Av</v>
          </cell>
          <cell r="AB303" t="str">
            <v>Redview Dr</v>
          </cell>
        </row>
        <row r="304">
          <cell r="A304" t="str">
            <v>2162M</v>
          </cell>
          <cell r="B304" t="str">
            <v>2162M</v>
          </cell>
          <cell r="C304">
            <v>2162</v>
          </cell>
          <cell r="D304" t="str">
            <v>M</v>
          </cell>
          <cell r="E304">
            <v>3.38</v>
          </cell>
          <cell r="F304">
            <v>134</v>
          </cell>
          <cell r="G304">
            <v>5.2755905511811019</v>
          </cell>
          <cell r="H304">
            <v>9847</v>
          </cell>
          <cell r="I304">
            <v>186</v>
          </cell>
          <cell r="J304">
            <v>25.629921259842522</v>
          </cell>
          <cell r="K304">
            <v>0</v>
          </cell>
          <cell r="L304">
            <v>46</v>
          </cell>
          <cell r="M304">
            <v>0.9055118110236221</v>
          </cell>
          <cell r="N304">
            <v>31.811023622047244</v>
          </cell>
          <cell r="O304">
            <v>391</v>
          </cell>
          <cell r="P304">
            <v>421</v>
          </cell>
          <cell r="Q304">
            <v>402</v>
          </cell>
          <cell r="R304">
            <v>413</v>
          </cell>
          <cell r="S304">
            <v>436</v>
          </cell>
          <cell r="T304">
            <v>2063</v>
          </cell>
          <cell r="U304">
            <v>419.5</v>
          </cell>
          <cell r="V304">
            <v>5</v>
          </cell>
          <cell r="X304" t="str">
            <v>Mill and Fill</v>
          </cell>
          <cell r="Z304" t="str">
            <v>Gateway Rd</v>
          </cell>
          <cell r="AA304" t="str">
            <v>Concordia Av</v>
          </cell>
          <cell r="AB304" t="str">
            <v>Munroe Av</v>
          </cell>
        </row>
        <row r="305">
          <cell r="A305" t="str">
            <v>2165M</v>
          </cell>
          <cell r="B305" t="str">
            <v>2165M</v>
          </cell>
          <cell r="C305">
            <v>2165</v>
          </cell>
          <cell r="D305" t="str">
            <v>M</v>
          </cell>
          <cell r="E305">
            <v>3.48</v>
          </cell>
          <cell r="F305">
            <v>192.5</v>
          </cell>
          <cell r="G305">
            <v>7.5787401574803148</v>
          </cell>
          <cell r="H305">
            <v>16067</v>
          </cell>
          <cell r="I305">
            <v>351</v>
          </cell>
          <cell r="J305">
            <v>48.366141732283467</v>
          </cell>
          <cell r="K305">
            <v>1</v>
          </cell>
          <cell r="L305">
            <v>164.5</v>
          </cell>
          <cell r="M305">
            <v>3.2381889763779528</v>
          </cell>
          <cell r="N305">
            <v>59.183070866141733</v>
          </cell>
          <cell r="O305">
            <v>182</v>
          </cell>
          <cell r="P305">
            <v>201</v>
          </cell>
          <cell r="Q305">
            <v>192</v>
          </cell>
          <cell r="R305">
            <v>198</v>
          </cell>
          <cell r="S305">
            <v>246</v>
          </cell>
          <cell r="T305">
            <v>1019</v>
          </cell>
          <cell r="U305">
            <v>196</v>
          </cell>
          <cell r="V305">
            <v>5</v>
          </cell>
          <cell r="X305" t="str">
            <v>Mill and Fill</v>
          </cell>
          <cell r="Z305" t="str">
            <v>Archibald St</v>
          </cell>
          <cell r="AA305" t="str">
            <v>Plinguet St</v>
          </cell>
          <cell r="AB305" t="str">
            <v>Messier St</v>
          </cell>
        </row>
        <row r="306">
          <cell r="A306" t="str">
            <v>2166M</v>
          </cell>
          <cell r="B306" t="str">
            <v>2166M</v>
          </cell>
          <cell r="C306">
            <v>2166</v>
          </cell>
          <cell r="D306" t="str">
            <v>M</v>
          </cell>
          <cell r="E306">
            <v>6.57</v>
          </cell>
          <cell r="F306">
            <v>356</v>
          </cell>
          <cell r="G306">
            <v>14.015748031496063</v>
          </cell>
          <cell r="H306">
            <v>24220</v>
          </cell>
          <cell r="I306">
            <v>458</v>
          </cell>
          <cell r="J306">
            <v>63.110236220472437</v>
          </cell>
          <cell r="K306">
            <v>2</v>
          </cell>
          <cell r="L306">
            <v>300</v>
          </cell>
          <cell r="M306">
            <v>5.9055118110236213</v>
          </cell>
          <cell r="N306">
            <v>83.031496062992119</v>
          </cell>
          <cell r="O306">
            <v>32</v>
          </cell>
          <cell r="P306">
            <v>42</v>
          </cell>
          <cell r="Q306">
            <v>46</v>
          </cell>
          <cell r="R306">
            <v>29</v>
          </cell>
          <cell r="S306">
            <v>36</v>
          </cell>
          <cell r="T306">
            <v>185</v>
          </cell>
          <cell r="U306">
            <v>33</v>
          </cell>
          <cell r="V306">
            <v>11</v>
          </cell>
          <cell r="W306">
            <v>2014</v>
          </cell>
          <cell r="X306" t="str">
            <v>Mill and Fill</v>
          </cell>
          <cell r="Z306" t="str">
            <v>Archibald St</v>
          </cell>
          <cell r="AA306" t="str">
            <v>Provencher Bv</v>
          </cell>
          <cell r="AB306" t="str">
            <v>Plinguet St</v>
          </cell>
        </row>
        <row r="307">
          <cell r="A307" t="str">
            <v>2175M</v>
          </cell>
          <cell r="B307" t="str">
            <v>2175M</v>
          </cell>
          <cell r="C307">
            <v>2175</v>
          </cell>
          <cell r="D307" t="str">
            <v>M</v>
          </cell>
          <cell r="E307">
            <v>6.74</v>
          </cell>
          <cell r="F307">
            <v>370.5</v>
          </cell>
          <cell r="G307">
            <v>14.586614173228348</v>
          </cell>
          <cell r="H307">
            <v>12268</v>
          </cell>
          <cell r="I307">
            <v>263</v>
          </cell>
          <cell r="J307">
            <v>36.240157480314956</v>
          </cell>
          <cell r="K307">
            <v>4</v>
          </cell>
          <cell r="L307">
            <v>414</v>
          </cell>
          <cell r="M307">
            <v>8.1496062992125982</v>
          </cell>
          <cell r="N307">
            <v>58.976377952755904</v>
          </cell>
          <cell r="O307">
            <v>186</v>
          </cell>
          <cell r="P307">
            <v>151</v>
          </cell>
          <cell r="Q307">
            <v>184</v>
          </cell>
          <cell r="R307">
            <v>156</v>
          </cell>
          <cell r="S307">
            <v>119</v>
          </cell>
          <cell r="T307">
            <v>796</v>
          </cell>
          <cell r="U307">
            <v>155</v>
          </cell>
          <cell r="V307">
            <v>5</v>
          </cell>
          <cell r="W307" t="str">
            <v>yellow</v>
          </cell>
          <cell r="X307" t="str">
            <v>Mill and Fill</v>
          </cell>
          <cell r="Y307" t="str">
            <v>NB</v>
          </cell>
          <cell r="Z307" t="str">
            <v>Pembina Hw</v>
          </cell>
          <cell r="AA307" t="str">
            <v>Ducharme Av</v>
          </cell>
          <cell r="AB307" t="str">
            <v>Cloutier Dr</v>
          </cell>
        </row>
        <row r="308">
          <cell r="A308" t="str">
            <v>2182M</v>
          </cell>
          <cell r="B308" t="str">
            <v>2182M</v>
          </cell>
          <cell r="C308">
            <v>2182</v>
          </cell>
          <cell r="D308" t="str">
            <v>M</v>
          </cell>
          <cell r="E308">
            <v>3.38</v>
          </cell>
          <cell r="F308">
            <v>134</v>
          </cell>
          <cell r="G308">
            <v>5.2755905511811019</v>
          </cell>
          <cell r="H308">
            <v>15340</v>
          </cell>
          <cell r="I308">
            <v>327.5</v>
          </cell>
          <cell r="J308">
            <v>45.127952755905511</v>
          </cell>
          <cell r="K308">
            <v>3</v>
          </cell>
          <cell r="L308">
            <v>377</v>
          </cell>
          <cell r="M308">
            <v>7.4212598425196852</v>
          </cell>
          <cell r="N308">
            <v>57.824803149606296</v>
          </cell>
          <cell r="O308">
            <v>193</v>
          </cell>
          <cell r="P308">
            <v>166</v>
          </cell>
          <cell r="Q308">
            <v>160</v>
          </cell>
          <cell r="R308">
            <v>216</v>
          </cell>
          <cell r="S308">
            <v>275</v>
          </cell>
          <cell r="T308">
            <v>1010</v>
          </cell>
          <cell r="U308">
            <v>193.5</v>
          </cell>
          <cell r="V308">
            <v>5</v>
          </cell>
          <cell r="X308" t="str">
            <v>Mill and Fill</v>
          </cell>
          <cell r="Y308" t="str">
            <v>EB</v>
          </cell>
          <cell r="Z308" t="str">
            <v>Ness Av</v>
          </cell>
          <cell r="AA308" t="str">
            <v>Moray St</v>
          </cell>
          <cell r="AB308" t="str">
            <v>Braintree Rd</v>
          </cell>
        </row>
        <row r="309">
          <cell r="A309" t="str">
            <v>2183M</v>
          </cell>
          <cell r="B309" t="str">
            <v>2183M</v>
          </cell>
          <cell r="C309">
            <v>2183</v>
          </cell>
          <cell r="D309" t="str">
            <v>M</v>
          </cell>
          <cell r="E309">
            <v>3.48</v>
          </cell>
          <cell r="F309">
            <v>192.5</v>
          </cell>
          <cell r="G309">
            <v>7.5787401574803148</v>
          </cell>
          <cell r="H309">
            <v>15340</v>
          </cell>
          <cell r="I309">
            <v>327.5</v>
          </cell>
          <cell r="J309">
            <v>45.127952755905511</v>
          </cell>
          <cell r="K309">
            <v>3</v>
          </cell>
          <cell r="L309">
            <v>377</v>
          </cell>
          <cell r="M309">
            <v>7.4212598425196852</v>
          </cell>
          <cell r="N309">
            <v>60.127952755905511</v>
          </cell>
          <cell r="O309">
            <v>177</v>
          </cell>
          <cell r="P309">
            <v>157</v>
          </cell>
          <cell r="Q309">
            <v>150</v>
          </cell>
          <cell r="R309">
            <v>184</v>
          </cell>
          <cell r="S309">
            <v>228</v>
          </cell>
          <cell r="T309">
            <v>896</v>
          </cell>
          <cell r="U309">
            <v>171</v>
          </cell>
          <cell r="V309">
            <v>5</v>
          </cell>
          <cell r="X309" t="str">
            <v>Mill and Fill</v>
          </cell>
          <cell r="Y309" t="str">
            <v>EB</v>
          </cell>
          <cell r="Z309" t="str">
            <v>Ness Av</v>
          </cell>
          <cell r="AA309" t="str">
            <v>Olive St</v>
          </cell>
          <cell r="AB309" t="str">
            <v>Whytewold Rd</v>
          </cell>
        </row>
        <row r="310">
          <cell r="A310" t="str">
            <v>2187R</v>
          </cell>
          <cell r="B310" t="str">
            <v>2187R</v>
          </cell>
          <cell r="C310">
            <v>2187</v>
          </cell>
          <cell r="D310" t="str">
            <v>R</v>
          </cell>
          <cell r="E310">
            <v>3.04</v>
          </cell>
          <cell r="F310">
            <v>31</v>
          </cell>
          <cell r="G310">
            <v>1.2204724409448819</v>
          </cell>
          <cell r="H310">
            <v>15608</v>
          </cell>
          <cell r="I310">
            <v>339.5</v>
          </cell>
          <cell r="J310">
            <v>46.781496062992126</v>
          </cell>
          <cell r="K310">
            <v>2</v>
          </cell>
          <cell r="L310">
            <v>300</v>
          </cell>
          <cell r="M310">
            <v>5.9055118110236213</v>
          </cell>
          <cell r="N310">
            <v>53.90748031496063</v>
          </cell>
          <cell r="O310">
            <v>222</v>
          </cell>
          <cell r="P310">
            <v>227</v>
          </cell>
          <cell r="Q310">
            <v>187</v>
          </cell>
          <cell r="R310">
            <v>276</v>
          </cell>
          <cell r="S310">
            <v>378</v>
          </cell>
          <cell r="T310">
            <v>1290</v>
          </cell>
          <cell r="U310">
            <v>258</v>
          </cell>
          <cell r="V310">
            <v>9</v>
          </cell>
          <cell r="X310" t="str">
            <v>Rehab</v>
          </cell>
          <cell r="Y310" t="str">
            <v>EB</v>
          </cell>
          <cell r="Z310" t="str">
            <v>Ness Av</v>
          </cell>
          <cell r="AA310" t="str">
            <v>Sharp Bv</v>
          </cell>
          <cell r="AB310" t="str">
            <v>Truro St</v>
          </cell>
        </row>
        <row r="311">
          <cell r="A311" t="str">
            <v>2189M</v>
          </cell>
          <cell r="B311" t="str">
            <v>2189M</v>
          </cell>
          <cell r="C311">
            <v>2189</v>
          </cell>
          <cell r="D311" t="str">
            <v>M</v>
          </cell>
          <cell r="E311">
            <v>4.2699999999999996</v>
          </cell>
          <cell r="F311">
            <v>254</v>
          </cell>
          <cell r="G311">
            <v>10</v>
          </cell>
          <cell r="H311">
            <v>15608</v>
          </cell>
          <cell r="I311">
            <v>339.5</v>
          </cell>
          <cell r="J311">
            <v>46.781496062992126</v>
          </cell>
          <cell r="K311">
            <v>2</v>
          </cell>
          <cell r="L311">
            <v>300</v>
          </cell>
          <cell r="M311">
            <v>5.9055118110236213</v>
          </cell>
          <cell r="N311">
            <v>62.687007874015748</v>
          </cell>
          <cell r="O311">
            <v>158</v>
          </cell>
          <cell r="P311">
            <v>152</v>
          </cell>
          <cell r="Q311">
            <v>152</v>
          </cell>
          <cell r="R311">
            <v>158</v>
          </cell>
          <cell r="S311">
            <v>164</v>
          </cell>
          <cell r="T311">
            <v>784</v>
          </cell>
          <cell r="U311">
            <v>151</v>
          </cell>
          <cell r="V311">
            <v>9</v>
          </cell>
          <cell r="X311" t="str">
            <v>Mill and Fill</v>
          </cell>
          <cell r="Y311" t="str">
            <v>EB</v>
          </cell>
          <cell r="Z311" t="str">
            <v>Ness Av</v>
          </cell>
          <cell r="AA311" t="str">
            <v>Rutland St</v>
          </cell>
          <cell r="AB311" t="str">
            <v>Ferry Rd</v>
          </cell>
        </row>
        <row r="312">
          <cell r="A312" t="str">
            <v>2191R</v>
          </cell>
          <cell r="B312" t="str">
            <v>2191R</v>
          </cell>
          <cell r="C312">
            <v>2191</v>
          </cell>
          <cell r="D312" t="str">
            <v>R</v>
          </cell>
          <cell r="E312">
            <v>2.98</v>
          </cell>
          <cell r="F312">
            <v>21.5</v>
          </cell>
          <cell r="G312">
            <v>0.84645669291338588</v>
          </cell>
          <cell r="H312">
            <v>7500</v>
          </cell>
          <cell r="I312">
            <v>110</v>
          </cell>
          <cell r="J312">
            <v>15.15748031496063</v>
          </cell>
          <cell r="K312">
            <v>0</v>
          </cell>
          <cell r="L312">
            <v>46</v>
          </cell>
          <cell r="M312">
            <v>0.9055118110236221</v>
          </cell>
          <cell r="N312">
            <v>16.909448818897637</v>
          </cell>
          <cell r="O312">
            <v>475</v>
          </cell>
          <cell r="P312">
            <v>489</v>
          </cell>
          <cell r="Q312">
            <v>469</v>
          </cell>
          <cell r="R312">
            <v>493</v>
          </cell>
          <cell r="S312">
            <v>502</v>
          </cell>
          <cell r="T312">
            <v>2428</v>
          </cell>
          <cell r="U312">
            <v>488</v>
          </cell>
          <cell r="V312">
            <v>9</v>
          </cell>
          <cell r="X312" t="str">
            <v>Rehab</v>
          </cell>
          <cell r="Z312" t="str">
            <v>Saskatchewan Av</v>
          </cell>
          <cell r="AA312" t="str">
            <v>Sturgeon Rd</v>
          </cell>
          <cell r="AB312" t="str">
            <v>Moray St</v>
          </cell>
        </row>
        <row r="313">
          <cell r="A313" t="str">
            <v>2196M</v>
          </cell>
          <cell r="B313" t="str">
            <v>2196M</v>
          </cell>
          <cell r="C313">
            <v>2196</v>
          </cell>
          <cell r="D313" t="str">
            <v>M</v>
          </cell>
          <cell r="E313">
            <v>3.38</v>
          </cell>
          <cell r="F313">
            <v>134</v>
          </cell>
          <cell r="G313">
            <v>5.2755905511811019</v>
          </cell>
          <cell r="H313">
            <v>14482</v>
          </cell>
          <cell r="I313">
            <v>312</v>
          </cell>
          <cell r="J313">
            <v>42.99212598425197</v>
          </cell>
          <cell r="K313">
            <v>3</v>
          </cell>
          <cell r="L313">
            <v>377</v>
          </cell>
          <cell r="M313">
            <v>7.4212598425196852</v>
          </cell>
          <cell r="N313">
            <v>55.688976377952756</v>
          </cell>
          <cell r="O313">
            <v>212</v>
          </cell>
          <cell r="P313">
            <v>188</v>
          </cell>
          <cell r="Q313">
            <v>179</v>
          </cell>
          <cell r="R313">
            <v>237</v>
          </cell>
          <cell r="S313">
            <v>284</v>
          </cell>
          <cell r="T313">
            <v>1100</v>
          </cell>
          <cell r="U313">
            <v>215</v>
          </cell>
          <cell r="V313">
            <v>5</v>
          </cell>
          <cell r="X313" t="str">
            <v>Mill and Fill</v>
          </cell>
          <cell r="Y313" t="str">
            <v>WB</v>
          </cell>
          <cell r="Z313" t="str">
            <v>Ness Av</v>
          </cell>
          <cell r="AA313" t="str">
            <v>Whytewold Rd</v>
          </cell>
          <cell r="AB313" t="str">
            <v>Olive St</v>
          </cell>
        </row>
        <row r="314">
          <cell r="A314" t="str">
            <v>2199M</v>
          </cell>
          <cell r="B314" t="str">
            <v>2199M</v>
          </cell>
          <cell r="C314">
            <v>2199</v>
          </cell>
          <cell r="D314" t="str">
            <v>M</v>
          </cell>
          <cell r="E314">
            <v>6.91</v>
          </cell>
          <cell r="F314">
            <v>428</v>
          </cell>
          <cell r="G314">
            <v>16.8503937007874</v>
          </cell>
          <cell r="H314">
            <v>16958</v>
          </cell>
          <cell r="I314">
            <v>372</v>
          </cell>
          <cell r="J314">
            <v>51.259842519685044</v>
          </cell>
          <cell r="K314">
            <v>1</v>
          </cell>
          <cell r="L314">
            <v>164.5</v>
          </cell>
          <cell r="M314">
            <v>3.2381889763779528</v>
          </cell>
          <cell r="N314">
            <v>71.3484251968504</v>
          </cell>
          <cell r="O314">
            <v>104</v>
          </cell>
          <cell r="P314">
            <v>114</v>
          </cell>
          <cell r="Q314">
            <v>132</v>
          </cell>
          <cell r="R314">
            <v>72</v>
          </cell>
          <cell r="S314">
            <v>55</v>
          </cell>
          <cell r="T314">
            <v>477</v>
          </cell>
          <cell r="U314">
            <v>92</v>
          </cell>
          <cell r="V314">
            <v>5</v>
          </cell>
          <cell r="W314" t="str">
            <v>Polo Park</v>
          </cell>
          <cell r="X314" t="str">
            <v>Mill and Fill</v>
          </cell>
          <cell r="Z314" t="str">
            <v>Ellice Av</v>
          </cell>
          <cell r="AA314" t="str">
            <v>St James St</v>
          </cell>
          <cell r="AB314" t="str">
            <v>Century St</v>
          </cell>
        </row>
        <row r="315">
          <cell r="A315" t="str">
            <v>2209M</v>
          </cell>
          <cell r="B315" t="str">
            <v>2209M</v>
          </cell>
          <cell r="C315">
            <v>2209</v>
          </cell>
          <cell r="D315" t="str">
            <v>M</v>
          </cell>
          <cell r="E315">
            <v>6.9</v>
          </cell>
          <cell r="F315">
            <v>410.5</v>
          </cell>
          <cell r="G315">
            <v>16.161417322834644</v>
          </cell>
          <cell r="H315">
            <v>9465</v>
          </cell>
          <cell r="I315">
            <v>176</v>
          </cell>
          <cell r="J315">
            <v>24.251968503937007</v>
          </cell>
          <cell r="K315">
            <v>1</v>
          </cell>
          <cell r="L315">
            <v>164.5</v>
          </cell>
          <cell r="M315">
            <v>3.2381889763779528</v>
          </cell>
          <cell r="N315">
            <v>43.651574803149607</v>
          </cell>
          <cell r="O315">
            <v>301</v>
          </cell>
          <cell r="P315">
            <v>310</v>
          </cell>
          <cell r="Q315">
            <v>328</v>
          </cell>
          <cell r="R315">
            <v>272</v>
          </cell>
          <cell r="S315">
            <v>198</v>
          </cell>
          <cell r="T315">
            <v>1409</v>
          </cell>
          <cell r="U315">
            <v>282</v>
          </cell>
          <cell r="V315">
            <v>5</v>
          </cell>
          <cell r="X315" t="str">
            <v>Mill and Fill</v>
          </cell>
          <cell r="Z315" t="str">
            <v>Arlington St</v>
          </cell>
          <cell r="AA315" t="str">
            <v>Cathedral Av</v>
          </cell>
          <cell r="AB315" t="str">
            <v>Mountain Av</v>
          </cell>
        </row>
        <row r="316">
          <cell r="A316" t="str">
            <v>2210M</v>
          </cell>
          <cell r="B316" t="str">
            <v>2210M</v>
          </cell>
          <cell r="C316">
            <v>2210</v>
          </cell>
          <cell r="D316" t="str">
            <v>M</v>
          </cell>
          <cell r="E316">
            <v>6.38</v>
          </cell>
          <cell r="F316">
            <v>339.5</v>
          </cell>
          <cell r="G316">
            <v>13.366141732283465</v>
          </cell>
          <cell r="H316">
            <v>9114</v>
          </cell>
          <cell r="I316">
            <v>156</v>
          </cell>
          <cell r="J316">
            <v>21.496062992125985</v>
          </cell>
          <cell r="K316">
            <v>1</v>
          </cell>
          <cell r="L316">
            <v>164.5</v>
          </cell>
          <cell r="M316">
            <v>3.2381889763779528</v>
          </cell>
          <cell r="N316">
            <v>38.100393700787407</v>
          </cell>
          <cell r="O316">
            <v>343</v>
          </cell>
          <cell r="P316">
            <v>357</v>
          </cell>
          <cell r="Q316">
            <v>365</v>
          </cell>
          <cell r="R316">
            <v>337</v>
          </cell>
          <cell r="S316">
            <v>281</v>
          </cell>
          <cell r="T316">
            <v>1683</v>
          </cell>
          <cell r="U316">
            <v>345</v>
          </cell>
          <cell r="V316">
            <v>8</v>
          </cell>
          <cell r="X316" t="str">
            <v>Mill and Fill</v>
          </cell>
          <cell r="Z316" t="str">
            <v>Arlington St</v>
          </cell>
          <cell r="AA316" t="str">
            <v>Inkster Bv</v>
          </cell>
          <cell r="AB316" t="str">
            <v>Cathedral Av</v>
          </cell>
        </row>
        <row r="317">
          <cell r="A317" t="str">
            <v>2211R</v>
          </cell>
          <cell r="B317" t="str">
            <v>2211R</v>
          </cell>
          <cell r="C317">
            <v>2211</v>
          </cell>
          <cell r="D317" t="str">
            <v>R</v>
          </cell>
          <cell r="E317">
            <v>7.25</v>
          </cell>
          <cell r="F317">
            <v>493.5</v>
          </cell>
          <cell r="G317">
            <v>19.429133858267718</v>
          </cell>
          <cell r="H317">
            <v>11016</v>
          </cell>
          <cell r="I317">
            <v>222.5</v>
          </cell>
          <cell r="J317">
            <v>30.659448818897637</v>
          </cell>
          <cell r="K317">
            <v>2</v>
          </cell>
          <cell r="L317">
            <v>300</v>
          </cell>
          <cell r="M317">
            <v>5.9055118110236213</v>
          </cell>
          <cell r="N317">
            <v>55.994094488188978</v>
          </cell>
          <cell r="O317">
            <v>209</v>
          </cell>
          <cell r="P317">
            <v>179</v>
          </cell>
          <cell r="Q317">
            <v>240</v>
          </cell>
          <cell r="R317">
            <v>155</v>
          </cell>
          <cell r="S317">
            <v>77</v>
          </cell>
          <cell r="T317">
            <v>860</v>
          </cell>
          <cell r="U317">
            <v>168</v>
          </cell>
          <cell r="V317">
            <v>12</v>
          </cell>
          <cell r="X317" t="str">
            <v>Rehab</v>
          </cell>
          <cell r="Z317" t="str">
            <v>McGregor St</v>
          </cell>
          <cell r="AA317" t="str">
            <v>Redwood Av</v>
          </cell>
          <cell r="AB317" t="str">
            <v>Manitoba Av</v>
          </cell>
        </row>
        <row r="318">
          <cell r="A318" t="str">
            <v>2214R</v>
          </cell>
          <cell r="B318" t="str">
            <v>2214R</v>
          </cell>
          <cell r="C318">
            <v>2214</v>
          </cell>
          <cell r="D318" t="str">
            <v>R</v>
          </cell>
          <cell r="E318">
            <v>7.34</v>
          </cell>
          <cell r="F318">
            <v>497</v>
          </cell>
          <cell r="G318">
            <v>19.566929133858267</v>
          </cell>
          <cell r="H318">
            <v>9228</v>
          </cell>
          <cell r="I318">
            <v>169.5</v>
          </cell>
          <cell r="J318">
            <v>23.356299212598426</v>
          </cell>
          <cell r="K318">
            <v>1</v>
          </cell>
          <cell r="L318">
            <v>164.5</v>
          </cell>
          <cell r="M318">
            <v>3.2381889763779528</v>
          </cell>
          <cell r="N318">
            <v>46.161417322834652</v>
          </cell>
          <cell r="O318">
            <v>282</v>
          </cell>
          <cell r="P318">
            <v>286</v>
          </cell>
          <cell r="Q318">
            <v>322</v>
          </cell>
          <cell r="R318">
            <v>229</v>
          </cell>
          <cell r="S318">
            <v>132</v>
          </cell>
          <cell r="T318">
            <v>1251</v>
          </cell>
          <cell r="U318">
            <v>250.5</v>
          </cell>
          <cell r="V318">
            <v>12</v>
          </cell>
          <cell r="X318" t="str">
            <v>Rehab</v>
          </cell>
          <cell r="Z318" t="str">
            <v>Selkirk Av</v>
          </cell>
          <cell r="AA318" t="str">
            <v>Charles St</v>
          </cell>
          <cell r="AB318" t="str">
            <v>Salter St</v>
          </cell>
        </row>
        <row r="319">
          <cell r="A319" t="str">
            <v>2215M</v>
          </cell>
          <cell r="B319" t="str">
            <v>2215M</v>
          </cell>
          <cell r="C319">
            <v>2215</v>
          </cell>
          <cell r="D319" t="str">
            <v>M</v>
          </cell>
          <cell r="E319">
            <v>7.06</v>
          </cell>
          <cell r="F319">
            <v>462</v>
          </cell>
          <cell r="G319">
            <v>18.188976377952756</v>
          </cell>
          <cell r="H319">
            <v>9228</v>
          </cell>
          <cell r="I319">
            <v>169.5</v>
          </cell>
          <cell r="J319">
            <v>23.356299212598426</v>
          </cell>
          <cell r="K319">
            <v>1</v>
          </cell>
          <cell r="L319">
            <v>164.5</v>
          </cell>
          <cell r="M319">
            <v>3.2381889763779528</v>
          </cell>
          <cell r="N319">
            <v>44.78346456692914</v>
          </cell>
          <cell r="O319">
            <v>295</v>
          </cell>
          <cell r="P319">
            <v>296</v>
          </cell>
          <cell r="Q319">
            <v>327</v>
          </cell>
          <cell r="R319">
            <v>253</v>
          </cell>
          <cell r="S319">
            <v>157</v>
          </cell>
          <cell r="T319">
            <v>1328</v>
          </cell>
          <cell r="U319">
            <v>264</v>
          </cell>
          <cell r="V319">
            <v>7</v>
          </cell>
          <cell r="X319" t="str">
            <v>Mill and Fill</v>
          </cell>
          <cell r="Z319" t="str">
            <v>Selkirk Av</v>
          </cell>
          <cell r="AA319" t="str">
            <v>Main St</v>
          </cell>
          <cell r="AB319" t="str">
            <v>Charles St</v>
          </cell>
        </row>
        <row r="320">
          <cell r="A320" t="str">
            <v>2218R</v>
          </cell>
          <cell r="B320" t="str">
            <v>2218R</v>
          </cell>
          <cell r="C320">
            <v>2218</v>
          </cell>
          <cell r="D320" t="str">
            <v>R</v>
          </cell>
          <cell r="E320">
            <v>7.52</v>
          </cell>
          <cell r="F320">
            <v>500</v>
          </cell>
          <cell r="G320">
            <v>19.685039370078741</v>
          </cell>
          <cell r="H320">
            <v>6625</v>
          </cell>
          <cell r="I320">
            <v>86</v>
          </cell>
          <cell r="J320">
            <v>11.850393700787402</v>
          </cell>
          <cell r="K320">
            <v>2</v>
          </cell>
          <cell r="L320">
            <v>300</v>
          </cell>
          <cell r="M320">
            <v>5.9055118110236213</v>
          </cell>
          <cell r="N320">
            <v>37.440944881889763</v>
          </cell>
          <cell r="O320">
            <v>346</v>
          </cell>
          <cell r="P320">
            <v>329</v>
          </cell>
          <cell r="Q320">
            <v>371</v>
          </cell>
          <cell r="R320">
            <v>301</v>
          </cell>
          <cell r="S320">
            <v>169</v>
          </cell>
          <cell r="T320">
            <v>1516</v>
          </cell>
          <cell r="U320">
            <v>314</v>
          </cell>
          <cell r="V320">
            <v>12</v>
          </cell>
          <cell r="X320" t="str">
            <v>Rehab</v>
          </cell>
          <cell r="Y320" t="str">
            <v>SB</v>
          </cell>
          <cell r="Z320" t="str">
            <v>Empress St</v>
          </cell>
          <cell r="AA320" t="str">
            <v>Maroons Rd</v>
          </cell>
          <cell r="AB320" t="str">
            <v>Jack Blick Av</v>
          </cell>
        </row>
        <row r="321">
          <cell r="A321" t="str">
            <v>2221M</v>
          </cell>
          <cell r="B321" t="str">
            <v>2221M</v>
          </cell>
          <cell r="C321">
            <v>2221</v>
          </cell>
          <cell r="D321" t="str">
            <v>M</v>
          </cell>
          <cell r="E321">
            <v>4.25</v>
          </cell>
          <cell r="F321">
            <v>249</v>
          </cell>
          <cell r="G321">
            <v>9.8031496062992129</v>
          </cell>
          <cell r="H321">
            <v>2757</v>
          </cell>
          <cell r="I321">
            <v>19</v>
          </cell>
          <cell r="J321">
            <v>2.6181102362204727</v>
          </cell>
          <cell r="K321">
            <v>11</v>
          </cell>
          <cell r="L321">
            <v>496</v>
          </cell>
          <cell r="M321">
            <v>9.7637795275590555</v>
          </cell>
          <cell r="N321">
            <v>22.185039370078741</v>
          </cell>
          <cell r="O321">
            <v>451</v>
          </cell>
          <cell r="P321">
            <v>404</v>
          </cell>
          <cell r="Q321">
            <v>415</v>
          </cell>
          <cell r="R321">
            <v>436</v>
          </cell>
          <cell r="S321">
            <v>409</v>
          </cell>
          <cell r="T321">
            <v>2115</v>
          </cell>
          <cell r="U321">
            <v>428</v>
          </cell>
          <cell r="V321">
            <v>3</v>
          </cell>
          <cell r="X321" t="str">
            <v>Mill and Fill</v>
          </cell>
          <cell r="Y321" t="str">
            <v>NB</v>
          </cell>
          <cell r="Z321" t="str">
            <v>Empress St</v>
          </cell>
          <cell r="AA321" t="str">
            <v>Portage Av</v>
          </cell>
          <cell r="AB321" t="str">
            <v>Westway</v>
          </cell>
        </row>
        <row r="322">
          <cell r="A322" t="str">
            <v>2222M</v>
          </cell>
          <cell r="B322" t="str">
            <v>2222M</v>
          </cell>
          <cell r="C322">
            <v>2222</v>
          </cell>
          <cell r="D322" t="str">
            <v>M</v>
          </cell>
          <cell r="E322">
            <v>5.77</v>
          </cell>
          <cell r="F322">
            <v>280</v>
          </cell>
          <cell r="G322">
            <v>11.023622047244094</v>
          </cell>
          <cell r="H322">
            <v>3396</v>
          </cell>
          <cell r="I322">
            <v>25</v>
          </cell>
          <cell r="J322">
            <v>3.4448818897637796</v>
          </cell>
          <cell r="K322">
            <v>2</v>
          </cell>
          <cell r="L322">
            <v>300</v>
          </cell>
          <cell r="M322">
            <v>5.9055118110236213</v>
          </cell>
          <cell r="N322">
            <v>20.374015748031496</v>
          </cell>
          <cell r="O322">
            <v>465</v>
          </cell>
          <cell r="P322">
            <v>441</v>
          </cell>
          <cell r="Q322">
            <v>453</v>
          </cell>
          <cell r="R322">
            <v>444</v>
          </cell>
          <cell r="S322">
            <v>413</v>
          </cell>
          <cell r="T322">
            <v>2216</v>
          </cell>
          <cell r="U322">
            <v>448</v>
          </cell>
          <cell r="V322">
            <v>9</v>
          </cell>
          <cell r="X322" t="str">
            <v>Mill and Fill</v>
          </cell>
          <cell r="Y322" t="str">
            <v>NB</v>
          </cell>
          <cell r="Z322" t="str">
            <v>Empress St</v>
          </cell>
          <cell r="AA322" t="str">
            <v>Westway</v>
          </cell>
          <cell r="AB322" t="str">
            <v>Maroons Rd</v>
          </cell>
        </row>
        <row r="323">
          <cell r="A323" t="str">
            <v>2223M</v>
          </cell>
          <cell r="B323" t="str">
            <v>2223M</v>
          </cell>
          <cell r="C323">
            <v>2223</v>
          </cell>
          <cell r="D323" t="str">
            <v>M</v>
          </cell>
          <cell r="E323">
            <v>6.03</v>
          </cell>
          <cell r="F323">
            <v>315</v>
          </cell>
          <cell r="G323">
            <v>12.401574803149607</v>
          </cell>
          <cell r="H323">
            <v>12097</v>
          </cell>
          <cell r="I323">
            <v>259</v>
          </cell>
          <cell r="J323">
            <v>35.688976377952756</v>
          </cell>
          <cell r="K323">
            <v>1</v>
          </cell>
          <cell r="L323">
            <v>164.5</v>
          </cell>
          <cell r="M323">
            <v>3.2381889763779528</v>
          </cell>
          <cell r="N323">
            <v>51.328740157480318</v>
          </cell>
          <cell r="O323">
            <v>248</v>
          </cell>
          <cell r="P323">
            <v>256</v>
          </cell>
          <cell r="Q323">
            <v>266</v>
          </cell>
          <cell r="R323">
            <v>231</v>
          </cell>
          <cell r="S323">
            <v>213</v>
          </cell>
          <cell r="T323">
            <v>1214</v>
          </cell>
          <cell r="U323">
            <v>243</v>
          </cell>
          <cell r="V323">
            <v>7</v>
          </cell>
          <cell r="X323" t="str">
            <v>Mill and Fill</v>
          </cell>
          <cell r="Z323" t="str">
            <v>Pioneer Av</v>
          </cell>
          <cell r="AA323" t="str">
            <v>Westbrook St</v>
          </cell>
          <cell r="AB323" t="str">
            <v>Main St</v>
          </cell>
        </row>
        <row r="324">
          <cell r="A324" t="str">
            <v>2225M</v>
          </cell>
          <cell r="B324" t="str">
            <v>2225M</v>
          </cell>
          <cell r="C324">
            <v>2225</v>
          </cell>
          <cell r="D324" t="str">
            <v>M</v>
          </cell>
          <cell r="E324">
            <v>7.22</v>
          </cell>
          <cell r="F324">
            <v>491</v>
          </cell>
          <cell r="G324">
            <v>19.330708661417322</v>
          </cell>
          <cell r="H324">
            <v>4391</v>
          </cell>
          <cell r="I324">
            <v>36</v>
          </cell>
          <cell r="J324">
            <v>4.9606299212598426</v>
          </cell>
          <cell r="K324">
            <v>6</v>
          </cell>
          <cell r="L324">
            <v>471.5</v>
          </cell>
          <cell r="M324">
            <v>9.2814960629921259</v>
          </cell>
          <cell r="N324">
            <v>33.572834645669289</v>
          </cell>
          <cell r="O324">
            <v>382</v>
          </cell>
          <cell r="P324">
            <v>324</v>
          </cell>
          <cell r="Q324">
            <v>373</v>
          </cell>
          <cell r="R324">
            <v>327</v>
          </cell>
          <cell r="S324">
            <v>187</v>
          </cell>
          <cell r="T324">
            <v>1593</v>
          </cell>
          <cell r="U324">
            <v>325</v>
          </cell>
          <cell r="V324">
            <v>7</v>
          </cell>
          <cell r="X324" t="str">
            <v>Mill and Fill</v>
          </cell>
          <cell r="Z324" t="str">
            <v>William Stephenson Wy</v>
          </cell>
          <cell r="AA324" t="str">
            <v>Main St</v>
          </cell>
          <cell r="AB324" t="str">
            <v>Westbrook St</v>
          </cell>
        </row>
        <row r="325">
          <cell r="A325" t="str">
            <v>2227M</v>
          </cell>
          <cell r="B325" t="str">
            <v>2227M</v>
          </cell>
          <cell r="C325">
            <v>2227</v>
          </cell>
          <cell r="D325" t="str">
            <v>M</v>
          </cell>
          <cell r="E325">
            <v>7.08</v>
          </cell>
          <cell r="F325">
            <v>471</v>
          </cell>
          <cell r="G325">
            <v>18.543307086614174</v>
          </cell>
          <cell r="H325">
            <v>11260</v>
          </cell>
          <cell r="I325">
            <v>230</v>
          </cell>
          <cell r="J325">
            <v>31.69291338582677</v>
          </cell>
          <cell r="K325">
            <v>0</v>
          </cell>
          <cell r="L325">
            <v>46</v>
          </cell>
          <cell r="M325">
            <v>0.9055118110236221</v>
          </cell>
          <cell r="N325">
            <v>51.14173228346457</v>
          </cell>
          <cell r="O325">
            <v>253</v>
          </cell>
          <cell r="P325">
            <v>270</v>
          </cell>
          <cell r="Q325">
            <v>303</v>
          </cell>
          <cell r="R325">
            <v>202</v>
          </cell>
          <cell r="S325">
            <v>125</v>
          </cell>
          <cell r="T325">
            <v>1153</v>
          </cell>
          <cell r="U325">
            <v>234</v>
          </cell>
          <cell r="V325">
            <v>7</v>
          </cell>
          <cell r="X325" t="str">
            <v>Mill and Fill</v>
          </cell>
          <cell r="Z325" t="str">
            <v>St Mary Av</v>
          </cell>
          <cell r="AA325" t="str">
            <v>Edmonton St</v>
          </cell>
          <cell r="AB325" t="str">
            <v>Memorial Bv</v>
          </cell>
        </row>
        <row r="326">
          <cell r="A326" t="str">
            <v>2228M</v>
          </cell>
          <cell r="B326" t="str">
            <v>2228M</v>
          </cell>
          <cell r="C326">
            <v>2228</v>
          </cell>
          <cell r="D326" t="str">
            <v>M</v>
          </cell>
          <cell r="E326">
            <v>3.48</v>
          </cell>
          <cell r="F326">
            <v>192.5</v>
          </cell>
          <cell r="G326">
            <v>7.5787401574803148</v>
          </cell>
          <cell r="H326">
            <v>10609</v>
          </cell>
          <cell r="I326">
            <v>208</v>
          </cell>
          <cell r="J326">
            <v>28.661417322834644</v>
          </cell>
          <cell r="K326">
            <v>0</v>
          </cell>
          <cell r="L326">
            <v>46</v>
          </cell>
          <cell r="M326">
            <v>0.9055118110236221</v>
          </cell>
          <cell r="N326">
            <v>37.145669291338585</v>
          </cell>
          <cell r="O326">
            <v>349</v>
          </cell>
          <cell r="P326">
            <v>394</v>
          </cell>
          <cell r="Q326">
            <v>367</v>
          </cell>
          <cell r="R326">
            <v>371</v>
          </cell>
          <cell r="S326">
            <v>393</v>
          </cell>
          <cell r="T326">
            <v>1874</v>
          </cell>
          <cell r="U326">
            <v>383</v>
          </cell>
          <cell r="V326">
            <v>5</v>
          </cell>
          <cell r="X326" t="str">
            <v>Mill and Fill</v>
          </cell>
          <cell r="Z326" t="str">
            <v>St Mary Av</v>
          </cell>
          <cell r="AA326" t="str">
            <v>Donald St</v>
          </cell>
          <cell r="AB326" t="str">
            <v>Edmonton St</v>
          </cell>
        </row>
        <row r="327">
          <cell r="A327" t="str">
            <v>2229M</v>
          </cell>
          <cell r="B327" t="str">
            <v>2229M</v>
          </cell>
          <cell r="C327">
            <v>2229</v>
          </cell>
          <cell r="D327" t="str">
            <v>M</v>
          </cell>
          <cell r="E327">
            <v>3.53</v>
          </cell>
          <cell r="F327">
            <v>214.5</v>
          </cell>
          <cell r="G327">
            <v>8.4448818897637796</v>
          </cell>
          <cell r="H327">
            <v>7334</v>
          </cell>
          <cell r="I327">
            <v>105</v>
          </cell>
          <cell r="J327">
            <v>14.468503937007874</v>
          </cell>
          <cell r="K327">
            <v>0</v>
          </cell>
          <cell r="L327">
            <v>46</v>
          </cell>
          <cell r="M327">
            <v>0.9055118110236221</v>
          </cell>
          <cell r="N327">
            <v>23.818897637795274</v>
          </cell>
          <cell r="O327">
            <v>437</v>
          </cell>
          <cell r="P327">
            <v>460</v>
          </cell>
          <cell r="Q327">
            <v>454</v>
          </cell>
          <cell r="R327">
            <v>439</v>
          </cell>
          <cell r="S327">
            <v>437</v>
          </cell>
          <cell r="T327">
            <v>2227</v>
          </cell>
          <cell r="U327">
            <v>451</v>
          </cell>
          <cell r="V327">
            <v>5</v>
          </cell>
          <cell r="X327" t="str">
            <v>Mill and Fill</v>
          </cell>
          <cell r="Z327" t="str">
            <v>Edmonton St</v>
          </cell>
          <cell r="AA327" t="str">
            <v>Notre Dame Av</v>
          </cell>
          <cell r="AB327" t="str">
            <v>Cumberland Av</v>
          </cell>
        </row>
        <row r="328">
          <cell r="A328" t="str">
            <v>2230M</v>
          </cell>
          <cell r="B328" t="str">
            <v>2230M</v>
          </cell>
          <cell r="C328">
            <v>2230</v>
          </cell>
          <cell r="D328" t="str">
            <v>M</v>
          </cell>
          <cell r="E328">
            <v>6.9</v>
          </cell>
          <cell r="F328">
            <v>410.5</v>
          </cell>
          <cell r="G328">
            <v>16.161417322834644</v>
          </cell>
          <cell r="H328">
            <v>22784</v>
          </cell>
          <cell r="I328">
            <v>446</v>
          </cell>
          <cell r="J328">
            <v>61.45669291338583</v>
          </cell>
          <cell r="K328">
            <v>2</v>
          </cell>
          <cell r="L328">
            <v>300</v>
          </cell>
          <cell r="M328">
            <v>5.9055118110236213</v>
          </cell>
          <cell r="N328">
            <v>83.523622047244089</v>
          </cell>
          <cell r="O328">
            <v>31</v>
          </cell>
          <cell r="P328">
            <v>38</v>
          </cell>
          <cell r="Q328">
            <v>51</v>
          </cell>
          <cell r="R328">
            <v>25</v>
          </cell>
          <cell r="S328">
            <v>25</v>
          </cell>
          <cell r="T328">
            <v>170</v>
          </cell>
          <cell r="U328">
            <v>28</v>
          </cell>
          <cell r="V328">
            <v>5</v>
          </cell>
          <cell r="W328">
            <v>2015</v>
          </cell>
          <cell r="X328" t="str">
            <v>Mill and Fill</v>
          </cell>
          <cell r="Y328" t="str">
            <v>SB</v>
          </cell>
          <cell r="Z328" t="str">
            <v>Donald St</v>
          </cell>
          <cell r="AA328" t="str">
            <v>River Av</v>
          </cell>
          <cell r="AB328" t="str">
            <v>Gertrude Av</v>
          </cell>
        </row>
        <row r="329">
          <cell r="A329" t="str">
            <v>2236M</v>
          </cell>
          <cell r="B329" t="str">
            <v>2236M</v>
          </cell>
          <cell r="C329">
            <v>2236</v>
          </cell>
          <cell r="D329" t="str">
            <v>M</v>
          </cell>
          <cell r="E329">
            <v>3.67</v>
          </cell>
          <cell r="F329">
            <v>223.5</v>
          </cell>
          <cell r="G329">
            <v>8.7992125984251963</v>
          </cell>
          <cell r="H329">
            <v>7955</v>
          </cell>
          <cell r="I329">
            <v>125</v>
          </cell>
          <cell r="J329">
            <v>17.224409448818896</v>
          </cell>
          <cell r="K329">
            <v>0</v>
          </cell>
          <cell r="L329">
            <v>46</v>
          </cell>
          <cell r="M329">
            <v>0.9055118110236221</v>
          </cell>
          <cell r="N329">
            <v>26.929133858267715</v>
          </cell>
          <cell r="O329">
            <v>420</v>
          </cell>
          <cell r="P329">
            <v>446</v>
          </cell>
          <cell r="Q329">
            <v>434</v>
          </cell>
          <cell r="R329">
            <v>427</v>
          </cell>
          <cell r="S329">
            <v>420</v>
          </cell>
          <cell r="T329">
            <v>2147</v>
          </cell>
          <cell r="U329">
            <v>432.5</v>
          </cell>
          <cell r="V329">
            <v>5</v>
          </cell>
          <cell r="X329" t="str">
            <v>Mill and Fill</v>
          </cell>
          <cell r="Y329" t="str">
            <v>NB</v>
          </cell>
          <cell r="Z329" t="str">
            <v>King St</v>
          </cell>
          <cell r="AA329" t="str">
            <v>Alexander Av</v>
          </cell>
          <cell r="AB329" t="str">
            <v>Logan Av</v>
          </cell>
        </row>
        <row r="330">
          <cell r="A330" t="str">
            <v>2237M</v>
          </cell>
          <cell r="B330" t="str">
            <v>2237M</v>
          </cell>
          <cell r="C330">
            <v>2237</v>
          </cell>
          <cell r="D330" t="str">
            <v>M</v>
          </cell>
          <cell r="E330">
            <v>3.48</v>
          </cell>
          <cell r="F330">
            <v>192.5</v>
          </cell>
          <cell r="G330">
            <v>7.5787401574803148</v>
          </cell>
          <cell r="H330">
            <v>3528</v>
          </cell>
          <cell r="I330">
            <v>26</v>
          </cell>
          <cell r="J330">
            <v>3.5826771653543306</v>
          </cell>
          <cell r="K330">
            <v>1</v>
          </cell>
          <cell r="L330">
            <v>164.5</v>
          </cell>
          <cell r="M330">
            <v>3.2381889763779528</v>
          </cell>
          <cell r="N330">
            <v>14.399606299212596</v>
          </cell>
          <cell r="O330">
            <v>486</v>
          </cell>
          <cell r="P330">
            <v>483</v>
          </cell>
          <cell r="Q330">
            <v>485</v>
          </cell>
          <cell r="R330">
            <v>483</v>
          </cell>
          <cell r="S330">
            <v>465</v>
          </cell>
          <cell r="T330">
            <v>2402</v>
          </cell>
          <cell r="U330">
            <v>483</v>
          </cell>
          <cell r="V330">
            <v>5</v>
          </cell>
          <cell r="X330" t="str">
            <v>Mill and Fill</v>
          </cell>
          <cell r="Y330" t="str">
            <v>NB</v>
          </cell>
          <cell r="Z330" t="str">
            <v>Tache Av</v>
          </cell>
          <cell r="AA330" t="str">
            <v>Goulet St</v>
          </cell>
          <cell r="AB330" t="str">
            <v>Rinella Pl</v>
          </cell>
        </row>
        <row r="331">
          <cell r="A331" t="str">
            <v>2240R</v>
          </cell>
          <cell r="B331" t="str">
            <v>2240R</v>
          </cell>
          <cell r="C331">
            <v>2240</v>
          </cell>
          <cell r="D331" t="str">
            <v>R</v>
          </cell>
          <cell r="E331">
            <v>3.04</v>
          </cell>
          <cell r="F331">
            <v>31</v>
          </cell>
          <cell r="G331">
            <v>1.2204724409448819</v>
          </cell>
          <cell r="H331">
            <v>17039</v>
          </cell>
          <cell r="I331">
            <v>373</v>
          </cell>
          <cell r="J331">
            <v>51.397637795275593</v>
          </cell>
          <cell r="K331">
            <v>2</v>
          </cell>
          <cell r="L331">
            <v>300</v>
          </cell>
          <cell r="M331">
            <v>5.9055118110236213</v>
          </cell>
          <cell r="N331">
            <v>58.523622047244096</v>
          </cell>
          <cell r="O331">
            <v>188</v>
          </cell>
          <cell r="P331">
            <v>185</v>
          </cell>
          <cell r="Q331">
            <v>149</v>
          </cell>
          <cell r="R331">
            <v>241</v>
          </cell>
          <cell r="S331">
            <v>346</v>
          </cell>
          <cell r="T331">
            <v>1109</v>
          </cell>
          <cell r="U331">
            <v>220.5</v>
          </cell>
          <cell r="V331">
            <v>9</v>
          </cell>
          <cell r="X331" t="str">
            <v>Rehab</v>
          </cell>
          <cell r="Y331" t="str">
            <v>WB</v>
          </cell>
          <cell r="Z331" t="str">
            <v>Goulet St</v>
          </cell>
          <cell r="AA331" t="str">
            <v>Des Meurons St</v>
          </cell>
          <cell r="AB331" t="str">
            <v>Braemar Av</v>
          </cell>
        </row>
        <row r="332">
          <cell r="A332" t="str">
            <v>2243M</v>
          </cell>
          <cell r="B332" t="str">
            <v>2243M</v>
          </cell>
          <cell r="C332">
            <v>2243</v>
          </cell>
          <cell r="D332" t="str">
            <v>M</v>
          </cell>
          <cell r="E332">
            <v>4.22</v>
          </cell>
          <cell r="F332">
            <v>246</v>
          </cell>
          <cell r="G332">
            <v>9.6850393700787389</v>
          </cell>
          <cell r="H332">
            <v>11536</v>
          </cell>
          <cell r="I332">
            <v>241</v>
          </cell>
          <cell r="J332">
            <v>33.208661417322837</v>
          </cell>
          <cell r="K332">
            <v>1</v>
          </cell>
          <cell r="L332">
            <v>164.5</v>
          </cell>
          <cell r="M332">
            <v>3.2381889763779528</v>
          </cell>
          <cell r="N332">
            <v>46.131889763779533</v>
          </cell>
          <cell r="O332">
            <v>283</v>
          </cell>
          <cell r="P332">
            <v>298</v>
          </cell>
          <cell r="Q332">
            <v>291</v>
          </cell>
          <cell r="R332">
            <v>290</v>
          </cell>
          <cell r="S332">
            <v>291</v>
          </cell>
          <cell r="T332">
            <v>1453</v>
          </cell>
          <cell r="U332">
            <v>293</v>
          </cell>
          <cell r="V332">
            <v>5</v>
          </cell>
          <cell r="X332" t="str">
            <v>Mill and Fill</v>
          </cell>
          <cell r="Z332" t="str">
            <v>Des Meurons St</v>
          </cell>
          <cell r="AA332" t="str">
            <v>Goulet St</v>
          </cell>
          <cell r="AB332" t="str">
            <v>Marion St</v>
          </cell>
        </row>
        <row r="333">
          <cell r="A333" t="str">
            <v>2247M</v>
          </cell>
          <cell r="B333" t="str">
            <v>2247M</v>
          </cell>
          <cell r="C333">
            <v>2247</v>
          </cell>
          <cell r="D333" t="str">
            <v>M</v>
          </cell>
          <cell r="E333">
            <v>3.38</v>
          </cell>
          <cell r="F333">
            <v>134</v>
          </cell>
          <cell r="G333">
            <v>5.2755905511811019</v>
          </cell>
          <cell r="H333">
            <v>6277</v>
          </cell>
          <cell r="I333">
            <v>76.5</v>
          </cell>
          <cell r="J333">
            <v>10.541338582677167</v>
          </cell>
          <cell r="K333">
            <v>0</v>
          </cell>
          <cell r="L333">
            <v>46</v>
          </cell>
          <cell r="M333">
            <v>0.9055118110236221</v>
          </cell>
          <cell r="N333">
            <v>16.722440944881889</v>
          </cell>
          <cell r="O333">
            <v>478</v>
          </cell>
          <cell r="P333">
            <v>486</v>
          </cell>
          <cell r="Q333">
            <v>481</v>
          </cell>
          <cell r="R333">
            <v>482</v>
          </cell>
          <cell r="S333">
            <v>486</v>
          </cell>
          <cell r="T333">
            <v>2413</v>
          </cell>
          <cell r="U333">
            <v>484</v>
          </cell>
          <cell r="V333">
            <v>5</v>
          </cell>
          <cell r="X333" t="str">
            <v>Mill and Fill</v>
          </cell>
          <cell r="Z333" t="str">
            <v>Midwinter Av</v>
          </cell>
          <cell r="AA333" t="str">
            <v>Brazier St</v>
          </cell>
          <cell r="AB333" t="str">
            <v>Stadacona St</v>
          </cell>
        </row>
        <row r="334">
          <cell r="A334" t="str">
            <v>2249R</v>
          </cell>
          <cell r="B334" t="str">
            <v>2249R</v>
          </cell>
          <cell r="C334">
            <v>2249</v>
          </cell>
          <cell r="D334" t="str">
            <v>R</v>
          </cell>
          <cell r="E334">
            <v>4.4800000000000004</v>
          </cell>
          <cell r="F334">
            <v>259</v>
          </cell>
          <cell r="G334">
            <v>10.196850393700787</v>
          </cell>
          <cell r="H334">
            <v>646</v>
          </cell>
          <cell r="I334">
            <v>9</v>
          </cell>
          <cell r="J334">
            <v>1.2401574803149606</v>
          </cell>
          <cell r="K334">
            <v>1</v>
          </cell>
          <cell r="L334">
            <v>164.5</v>
          </cell>
          <cell r="M334">
            <v>3.2381889763779528</v>
          </cell>
          <cell r="N334">
            <v>14.6751968503937</v>
          </cell>
          <cell r="O334">
            <v>485</v>
          </cell>
          <cell r="P334">
            <v>481</v>
          </cell>
          <cell r="Q334">
            <v>490</v>
          </cell>
          <cell r="R334">
            <v>477</v>
          </cell>
          <cell r="S334">
            <v>449</v>
          </cell>
          <cell r="T334">
            <v>2382</v>
          </cell>
          <cell r="U334">
            <v>478</v>
          </cell>
          <cell r="V334">
            <v>4</v>
          </cell>
          <cell r="X334" t="str">
            <v>Rehab</v>
          </cell>
          <cell r="Z334" t="str">
            <v>Levis St</v>
          </cell>
          <cell r="AA334" t="str">
            <v>Talbot Av</v>
          </cell>
          <cell r="AB334" t="str">
            <v>Midwinter Av</v>
          </cell>
        </row>
        <row r="335">
          <cell r="A335" t="str">
            <v>2250R</v>
          </cell>
          <cell r="B335" t="str">
            <v>2250R</v>
          </cell>
          <cell r="C335">
            <v>2250</v>
          </cell>
          <cell r="D335" t="str">
            <v>R</v>
          </cell>
          <cell r="E335">
            <v>6.87</v>
          </cell>
          <cell r="F335">
            <v>397.5</v>
          </cell>
          <cell r="G335">
            <v>15.6496062992126</v>
          </cell>
          <cell r="H335">
            <v>476</v>
          </cell>
          <cell r="I335">
            <v>6</v>
          </cell>
          <cell r="J335">
            <v>0.82677165354330706</v>
          </cell>
          <cell r="K335">
            <v>1</v>
          </cell>
          <cell r="L335">
            <v>164.5</v>
          </cell>
          <cell r="M335">
            <v>3.2381889763779528</v>
          </cell>
          <cell r="N335">
            <v>19.714566929133859</v>
          </cell>
          <cell r="O335">
            <v>469</v>
          </cell>
          <cell r="P335">
            <v>458</v>
          </cell>
          <cell r="Q335">
            <v>479</v>
          </cell>
          <cell r="R335">
            <v>432</v>
          </cell>
          <cell r="S335">
            <v>373</v>
          </cell>
          <cell r="T335">
            <v>2211</v>
          </cell>
          <cell r="U335">
            <v>445.5</v>
          </cell>
          <cell r="V335">
            <v>11</v>
          </cell>
          <cell r="X335" t="str">
            <v>Rehab</v>
          </cell>
          <cell r="Z335" t="str">
            <v>Levis St</v>
          </cell>
          <cell r="AA335" t="str">
            <v>Midwinter Av</v>
          </cell>
          <cell r="AB335" t="str">
            <v>Nairn Av</v>
          </cell>
        </row>
        <row r="336">
          <cell r="A336" t="str">
            <v>2255M</v>
          </cell>
          <cell r="B336" t="str">
            <v>2255M</v>
          </cell>
          <cell r="C336">
            <v>2255</v>
          </cell>
          <cell r="D336" t="str">
            <v>M</v>
          </cell>
          <cell r="E336">
            <v>6.53</v>
          </cell>
          <cell r="F336">
            <v>347</v>
          </cell>
          <cell r="G336">
            <v>13.661417322834646</v>
          </cell>
          <cell r="H336">
            <v>16847</v>
          </cell>
          <cell r="I336">
            <v>366</v>
          </cell>
          <cell r="J336">
            <v>50.433070866141733</v>
          </cell>
          <cell r="K336">
            <v>1</v>
          </cell>
          <cell r="L336">
            <v>164.5</v>
          </cell>
          <cell r="M336">
            <v>3.2381889763779528</v>
          </cell>
          <cell r="N336">
            <v>67.33267716535434</v>
          </cell>
          <cell r="O336">
            <v>132</v>
          </cell>
          <cell r="P336">
            <v>147</v>
          </cell>
          <cell r="Q336">
            <v>151</v>
          </cell>
          <cell r="R336">
            <v>111</v>
          </cell>
          <cell r="S336">
            <v>96</v>
          </cell>
          <cell r="T336">
            <v>637</v>
          </cell>
          <cell r="U336">
            <v>124.5</v>
          </cell>
          <cell r="V336">
            <v>11</v>
          </cell>
          <cell r="X336" t="str">
            <v>Mill and Fill</v>
          </cell>
          <cell r="Y336" t="str">
            <v>SB</v>
          </cell>
          <cell r="Z336" t="str">
            <v>King Edward St</v>
          </cell>
          <cell r="AA336" t="str">
            <v>Hyde Av</v>
          </cell>
          <cell r="AB336" t="str">
            <v>Logan Av</v>
          </cell>
        </row>
        <row r="337">
          <cell r="A337" t="str">
            <v>2260R</v>
          </cell>
          <cell r="B337" t="str">
            <v>2260R</v>
          </cell>
          <cell r="C337">
            <v>2260</v>
          </cell>
          <cell r="D337" t="str">
            <v>R</v>
          </cell>
          <cell r="E337">
            <v>5.73</v>
          </cell>
          <cell r="F337">
            <v>279</v>
          </cell>
          <cell r="G337">
            <v>10.984251968503937</v>
          </cell>
          <cell r="H337">
            <v>26503</v>
          </cell>
          <cell r="I337">
            <v>475</v>
          </cell>
          <cell r="J337">
            <v>65.452755905511808</v>
          </cell>
          <cell r="K337">
            <v>3</v>
          </cell>
          <cell r="L337">
            <v>377</v>
          </cell>
          <cell r="M337">
            <v>7.4212598425196852</v>
          </cell>
          <cell r="N337">
            <v>83.858267716535437</v>
          </cell>
          <cell r="O337">
            <v>28</v>
          </cell>
          <cell r="P337">
            <v>29</v>
          </cell>
          <cell r="Q337">
            <v>39</v>
          </cell>
          <cell r="R337">
            <v>34</v>
          </cell>
          <cell r="S337">
            <v>54</v>
          </cell>
          <cell r="T337">
            <v>184</v>
          </cell>
          <cell r="U337">
            <v>32</v>
          </cell>
          <cell r="V337">
            <v>9</v>
          </cell>
          <cell r="W337">
            <v>2016</v>
          </cell>
          <cell r="X337" t="str">
            <v>Rehab</v>
          </cell>
          <cell r="Y337" t="str">
            <v>SB</v>
          </cell>
          <cell r="Z337" t="str">
            <v>Henderson Hw</v>
          </cell>
          <cell r="AA337" t="str">
            <v>Johnson Av W</v>
          </cell>
          <cell r="AB337" t="str">
            <v>Hespler Av</v>
          </cell>
        </row>
        <row r="338">
          <cell r="A338" t="str">
            <v>2266M</v>
          </cell>
          <cell r="B338" t="str">
            <v>2266M</v>
          </cell>
          <cell r="C338">
            <v>2266</v>
          </cell>
          <cell r="D338" t="str">
            <v>M</v>
          </cell>
          <cell r="E338">
            <v>7.15</v>
          </cell>
          <cell r="F338">
            <v>484</v>
          </cell>
          <cell r="G338">
            <v>19.055118110236219</v>
          </cell>
          <cell r="H338">
            <v>9258</v>
          </cell>
          <cell r="I338">
            <v>171.5</v>
          </cell>
          <cell r="J338">
            <v>23.63188976377953</v>
          </cell>
          <cell r="K338">
            <v>1</v>
          </cell>
          <cell r="L338">
            <v>164.5</v>
          </cell>
          <cell r="M338">
            <v>3.2381889763779528</v>
          </cell>
          <cell r="N338">
            <v>45.925196850393704</v>
          </cell>
          <cell r="O338">
            <v>286</v>
          </cell>
          <cell r="P338">
            <v>290</v>
          </cell>
          <cell r="Q338">
            <v>321</v>
          </cell>
          <cell r="R338">
            <v>238</v>
          </cell>
          <cell r="S338">
            <v>137</v>
          </cell>
          <cell r="T338">
            <v>1272</v>
          </cell>
          <cell r="U338">
            <v>257</v>
          </cell>
          <cell r="V338">
            <v>7</v>
          </cell>
          <cell r="X338" t="str">
            <v>Mill and Fill</v>
          </cell>
          <cell r="Z338" t="str">
            <v>Salter St</v>
          </cell>
          <cell r="AA338" t="str">
            <v>Matheson Av</v>
          </cell>
          <cell r="AB338" t="str">
            <v>Inkster Bv</v>
          </cell>
        </row>
        <row r="339">
          <cell r="A339" t="str">
            <v>2334M</v>
          </cell>
          <cell r="B339" t="str">
            <v>2334M</v>
          </cell>
          <cell r="C339">
            <v>2334</v>
          </cell>
          <cell r="D339" t="str">
            <v>M</v>
          </cell>
          <cell r="E339">
            <v>6.94</v>
          </cell>
          <cell r="F339">
            <v>442.5</v>
          </cell>
          <cell r="G339">
            <v>17.421259842519685</v>
          </cell>
          <cell r="H339">
            <v>12000</v>
          </cell>
          <cell r="I339">
            <v>255</v>
          </cell>
          <cell r="J339">
            <v>35.137795275590548</v>
          </cell>
          <cell r="K339">
            <v>1</v>
          </cell>
          <cell r="L339">
            <v>164.5</v>
          </cell>
          <cell r="M339">
            <v>3.2381889763779528</v>
          </cell>
          <cell r="N339">
            <v>55.797244094488192</v>
          </cell>
          <cell r="O339">
            <v>210</v>
          </cell>
          <cell r="P339">
            <v>220</v>
          </cell>
          <cell r="Q339">
            <v>250</v>
          </cell>
          <cell r="R339">
            <v>168</v>
          </cell>
          <cell r="S339">
            <v>110</v>
          </cell>
          <cell r="T339">
            <v>958</v>
          </cell>
          <cell r="U339">
            <v>183</v>
          </cell>
          <cell r="V339">
            <v>7</v>
          </cell>
          <cell r="X339" t="str">
            <v>Mill and Fill</v>
          </cell>
          <cell r="Z339" t="str">
            <v>Sargent Av</v>
          </cell>
          <cell r="AA339" t="str">
            <v>Edmonton St</v>
          </cell>
          <cell r="AB339" t="str">
            <v>Balmoral St</v>
          </cell>
        </row>
        <row r="340">
          <cell r="A340" t="str">
            <v>2335M</v>
          </cell>
          <cell r="B340" t="str">
            <v>2335M</v>
          </cell>
          <cell r="C340">
            <v>2335</v>
          </cell>
          <cell r="D340" t="str">
            <v>M</v>
          </cell>
          <cell r="E340">
            <v>7.01</v>
          </cell>
          <cell r="F340">
            <v>454.5</v>
          </cell>
          <cell r="G340">
            <v>17.893700787401574</v>
          </cell>
          <cell r="H340">
            <v>15872</v>
          </cell>
          <cell r="I340">
            <v>349.5</v>
          </cell>
          <cell r="J340">
            <v>48.159448818897637</v>
          </cell>
          <cell r="K340">
            <v>2</v>
          </cell>
          <cell r="L340">
            <v>300</v>
          </cell>
          <cell r="M340">
            <v>5.9055118110236213</v>
          </cell>
          <cell r="N340">
            <v>71.95866141732283</v>
          </cell>
          <cell r="O340">
            <v>99</v>
          </cell>
          <cell r="P340">
            <v>86</v>
          </cell>
          <cell r="Q340">
            <v>119</v>
          </cell>
          <cell r="R340">
            <v>61</v>
          </cell>
          <cell r="S340">
            <v>39</v>
          </cell>
          <cell r="T340">
            <v>404</v>
          </cell>
          <cell r="U340">
            <v>73.5</v>
          </cell>
          <cell r="V340">
            <v>5</v>
          </cell>
          <cell r="X340" t="str">
            <v>Mill and Fill</v>
          </cell>
          <cell r="Z340" t="str">
            <v>Arlington St</v>
          </cell>
          <cell r="AA340" t="str">
            <v>Alexander Av</v>
          </cell>
          <cell r="AB340" t="str">
            <v>Pacific Av</v>
          </cell>
        </row>
        <row r="341">
          <cell r="A341" t="str">
            <v>2337M</v>
          </cell>
          <cell r="B341" t="str">
            <v>2337M</v>
          </cell>
          <cell r="C341">
            <v>2337</v>
          </cell>
          <cell r="D341" t="str">
            <v>M</v>
          </cell>
          <cell r="E341">
            <v>6.53</v>
          </cell>
          <cell r="F341">
            <v>347</v>
          </cell>
          <cell r="G341">
            <v>13.661417322834646</v>
          </cell>
          <cell r="H341">
            <v>3953</v>
          </cell>
          <cell r="I341">
            <v>28</v>
          </cell>
          <cell r="J341">
            <v>3.8582677165354329</v>
          </cell>
          <cell r="K341">
            <v>2</v>
          </cell>
          <cell r="L341">
            <v>300</v>
          </cell>
          <cell r="M341">
            <v>5.9055118110236213</v>
          </cell>
          <cell r="N341">
            <v>23.4251968503937</v>
          </cell>
          <cell r="O341">
            <v>440</v>
          </cell>
          <cell r="P341">
            <v>424</v>
          </cell>
          <cell r="Q341">
            <v>443</v>
          </cell>
          <cell r="R341">
            <v>421</v>
          </cell>
          <cell r="S341">
            <v>372</v>
          </cell>
          <cell r="T341">
            <v>2100</v>
          </cell>
          <cell r="U341">
            <v>424</v>
          </cell>
          <cell r="V341">
            <v>11</v>
          </cell>
          <cell r="W341" t="str">
            <v>yellow</v>
          </cell>
          <cell r="X341" t="str">
            <v>Mill and Fill</v>
          </cell>
          <cell r="Y341" t="str">
            <v>SB</v>
          </cell>
          <cell r="Z341" t="str">
            <v>Empress St</v>
          </cell>
          <cell r="AA341" t="str">
            <v>Jack Blick Av</v>
          </cell>
          <cell r="AB341" t="str">
            <v>Portage Av</v>
          </cell>
        </row>
        <row r="342">
          <cell r="A342" t="str">
            <v>2338M</v>
          </cell>
          <cell r="B342" t="str">
            <v>2338M</v>
          </cell>
          <cell r="C342">
            <v>2338</v>
          </cell>
          <cell r="D342" t="str">
            <v>M</v>
          </cell>
          <cell r="E342">
            <v>3.48</v>
          </cell>
          <cell r="F342">
            <v>192.5</v>
          </cell>
          <cell r="G342">
            <v>7.5787401574803148</v>
          </cell>
          <cell r="H342">
            <v>11986</v>
          </cell>
          <cell r="I342">
            <v>254</v>
          </cell>
          <cell r="J342">
            <v>35</v>
          </cell>
          <cell r="K342">
            <v>2</v>
          </cell>
          <cell r="L342">
            <v>300</v>
          </cell>
          <cell r="M342">
            <v>5.9055118110236213</v>
          </cell>
          <cell r="N342">
            <v>48.484251968503933</v>
          </cell>
          <cell r="O342">
            <v>268</v>
          </cell>
          <cell r="P342">
            <v>257</v>
          </cell>
          <cell r="Q342">
            <v>248</v>
          </cell>
          <cell r="R342">
            <v>280</v>
          </cell>
          <cell r="S342">
            <v>305</v>
          </cell>
          <cell r="T342">
            <v>1358</v>
          </cell>
          <cell r="U342">
            <v>269</v>
          </cell>
          <cell r="V342">
            <v>5</v>
          </cell>
          <cell r="X342" t="str">
            <v>Mill and Fill</v>
          </cell>
          <cell r="Y342" t="str">
            <v>EB</v>
          </cell>
          <cell r="Z342" t="str">
            <v>Broadway</v>
          </cell>
          <cell r="AA342" t="str">
            <v>Smith St</v>
          </cell>
          <cell r="AB342" t="str">
            <v>Fort St</v>
          </cell>
        </row>
        <row r="343">
          <cell r="A343" t="str">
            <v>2339M</v>
          </cell>
          <cell r="B343" t="str">
            <v>2339M</v>
          </cell>
          <cell r="C343">
            <v>2339</v>
          </cell>
          <cell r="D343" t="str">
            <v>M</v>
          </cell>
          <cell r="E343">
            <v>3.48</v>
          </cell>
          <cell r="F343">
            <v>192.5</v>
          </cell>
          <cell r="G343">
            <v>7.5787401574803148</v>
          </cell>
          <cell r="H343">
            <v>13866</v>
          </cell>
          <cell r="I343">
            <v>300</v>
          </cell>
          <cell r="J343">
            <v>41.338582677165348</v>
          </cell>
          <cell r="K343">
            <v>2</v>
          </cell>
          <cell r="L343">
            <v>300</v>
          </cell>
          <cell r="M343">
            <v>5.9055118110236213</v>
          </cell>
          <cell r="N343">
            <v>54.822834645669282</v>
          </cell>
          <cell r="O343">
            <v>217</v>
          </cell>
          <cell r="P343">
            <v>209</v>
          </cell>
          <cell r="Q343">
            <v>203</v>
          </cell>
          <cell r="R343">
            <v>228</v>
          </cell>
          <cell r="S343">
            <v>263</v>
          </cell>
          <cell r="T343">
            <v>1120</v>
          </cell>
          <cell r="U343">
            <v>226</v>
          </cell>
          <cell r="V343">
            <v>5</v>
          </cell>
          <cell r="X343" t="str">
            <v>Mill and Fill</v>
          </cell>
          <cell r="Y343" t="str">
            <v>EB</v>
          </cell>
          <cell r="Z343" t="str">
            <v>Broadway</v>
          </cell>
          <cell r="AA343" t="str">
            <v>Fort St</v>
          </cell>
          <cell r="AB343" t="str">
            <v>Main St</v>
          </cell>
        </row>
        <row r="344">
          <cell r="A344" t="str">
            <v>2340M</v>
          </cell>
          <cell r="B344" t="str">
            <v>2340M</v>
          </cell>
          <cell r="C344">
            <v>2340</v>
          </cell>
          <cell r="D344" t="str">
            <v>M</v>
          </cell>
          <cell r="E344">
            <v>3.44</v>
          </cell>
          <cell r="F344">
            <v>179</v>
          </cell>
          <cell r="G344">
            <v>7.0472440944881889</v>
          </cell>
          <cell r="H344">
            <v>7334</v>
          </cell>
          <cell r="I344">
            <v>105</v>
          </cell>
          <cell r="J344">
            <v>14.468503937007874</v>
          </cell>
          <cell r="K344">
            <v>0</v>
          </cell>
          <cell r="L344">
            <v>46</v>
          </cell>
          <cell r="M344">
            <v>0.9055118110236221</v>
          </cell>
          <cell r="N344">
            <v>22.421259842519685</v>
          </cell>
          <cell r="O344">
            <v>449</v>
          </cell>
          <cell r="P344">
            <v>469</v>
          </cell>
          <cell r="Q344">
            <v>457</v>
          </cell>
          <cell r="R344">
            <v>453</v>
          </cell>
          <cell r="S344">
            <v>453</v>
          </cell>
          <cell r="T344">
            <v>2281</v>
          </cell>
          <cell r="U344">
            <v>462</v>
          </cell>
          <cell r="V344">
            <v>5</v>
          </cell>
          <cell r="X344" t="str">
            <v>Mill and Fill</v>
          </cell>
          <cell r="Z344" t="str">
            <v>Edmonton St</v>
          </cell>
          <cell r="AA344" t="str">
            <v>Cumberland Av</v>
          </cell>
          <cell r="AB344" t="str">
            <v>Sargent Av</v>
          </cell>
        </row>
        <row r="345">
          <cell r="A345" t="str">
            <v>2341M</v>
          </cell>
          <cell r="B345" t="str">
            <v>2341M</v>
          </cell>
          <cell r="C345">
            <v>2341</v>
          </cell>
          <cell r="D345" t="str">
            <v>M</v>
          </cell>
          <cell r="E345">
            <v>6.74</v>
          </cell>
          <cell r="F345">
            <v>370.5</v>
          </cell>
          <cell r="G345">
            <v>14.586614173228348</v>
          </cell>
          <cell r="H345">
            <v>7334</v>
          </cell>
          <cell r="I345">
            <v>105</v>
          </cell>
          <cell r="J345">
            <v>14.468503937007874</v>
          </cell>
          <cell r="K345">
            <v>0</v>
          </cell>
          <cell r="L345">
            <v>46</v>
          </cell>
          <cell r="M345">
            <v>0.9055118110236221</v>
          </cell>
          <cell r="N345">
            <v>29.960629921259844</v>
          </cell>
          <cell r="O345">
            <v>400</v>
          </cell>
          <cell r="P345">
            <v>423</v>
          </cell>
          <cell r="Q345">
            <v>433</v>
          </cell>
          <cell r="R345">
            <v>389</v>
          </cell>
          <cell r="S345">
            <v>334</v>
          </cell>
          <cell r="T345">
            <v>1979</v>
          </cell>
          <cell r="U345">
            <v>401</v>
          </cell>
          <cell r="V345">
            <v>5</v>
          </cell>
          <cell r="X345" t="str">
            <v>Mill and Fill</v>
          </cell>
          <cell r="Z345" t="str">
            <v>Edmonton St</v>
          </cell>
          <cell r="AA345" t="str">
            <v>Sargent Av</v>
          </cell>
          <cell r="AB345" t="str">
            <v>Ellice Av</v>
          </cell>
        </row>
        <row r="346">
          <cell r="A346" t="str">
            <v>2343M</v>
          </cell>
          <cell r="B346" t="str">
            <v>2343M</v>
          </cell>
          <cell r="C346">
            <v>2343</v>
          </cell>
          <cell r="D346" t="str">
            <v>M</v>
          </cell>
          <cell r="E346">
            <v>3.21</v>
          </cell>
          <cell r="F346">
            <v>53.5</v>
          </cell>
          <cell r="G346">
            <v>2.106299212598425</v>
          </cell>
          <cell r="H346">
            <v>7559</v>
          </cell>
          <cell r="I346">
            <v>112</v>
          </cell>
          <cell r="J346">
            <v>15.433070866141732</v>
          </cell>
          <cell r="K346">
            <v>1</v>
          </cell>
          <cell r="L346">
            <v>164.5</v>
          </cell>
          <cell r="M346">
            <v>3.2381889763779528</v>
          </cell>
          <cell r="N346">
            <v>20.777559055118108</v>
          </cell>
          <cell r="O346">
            <v>462</v>
          </cell>
          <cell r="P346">
            <v>464</v>
          </cell>
          <cell r="Q346">
            <v>441</v>
          </cell>
          <cell r="R346">
            <v>476</v>
          </cell>
          <cell r="S346">
            <v>490</v>
          </cell>
          <cell r="T346">
            <v>2333</v>
          </cell>
          <cell r="U346">
            <v>472</v>
          </cell>
          <cell r="V346">
            <v>5</v>
          </cell>
          <cell r="X346" t="str">
            <v>Mill and Fill</v>
          </cell>
          <cell r="Y346" t="str">
            <v>NB</v>
          </cell>
          <cell r="Z346" t="str">
            <v>Waterfront Dr</v>
          </cell>
          <cell r="AA346" t="str">
            <v>York Av</v>
          </cell>
          <cell r="AB346" t="str">
            <v>Pioneer Av</v>
          </cell>
        </row>
        <row r="347">
          <cell r="A347" t="str">
            <v>2349M</v>
          </cell>
          <cell r="B347" t="str">
            <v>2349M</v>
          </cell>
          <cell r="C347">
            <v>2349</v>
          </cell>
          <cell r="D347" t="str">
            <v>M</v>
          </cell>
          <cell r="E347">
            <v>6.84</v>
          </cell>
          <cell r="F347">
            <v>393.5</v>
          </cell>
          <cell r="G347">
            <v>15.492125984251967</v>
          </cell>
          <cell r="H347">
            <v>14315</v>
          </cell>
          <cell r="I347">
            <v>308</v>
          </cell>
          <cell r="J347">
            <v>42.440944881889763</v>
          </cell>
          <cell r="K347">
            <v>1</v>
          </cell>
          <cell r="L347">
            <v>164.5</v>
          </cell>
          <cell r="M347">
            <v>3.2381889763779528</v>
          </cell>
          <cell r="N347">
            <v>61.171259842519689</v>
          </cell>
          <cell r="O347">
            <v>168</v>
          </cell>
          <cell r="P347">
            <v>171</v>
          </cell>
          <cell r="Q347">
            <v>205</v>
          </cell>
          <cell r="R347">
            <v>145</v>
          </cell>
          <cell r="S347">
            <v>106</v>
          </cell>
          <cell r="T347">
            <v>795</v>
          </cell>
          <cell r="U347">
            <v>154</v>
          </cell>
          <cell r="V347">
            <v>7</v>
          </cell>
          <cell r="X347" t="str">
            <v>Mill and Fill</v>
          </cell>
          <cell r="Z347" t="str">
            <v>Sargent Av</v>
          </cell>
          <cell r="AA347" t="str">
            <v>Empress St</v>
          </cell>
          <cell r="AB347" t="str">
            <v>Milt Stegall Dr</v>
          </cell>
        </row>
        <row r="348">
          <cell r="A348" t="str">
            <v>2350M</v>
          </cell>
          <cell r="B348" t="str">
            <v>2350M</v>
          </cell>
          <cell r="C348">
            <v>2350</v>
          </cell>
          <cell r="D348" t="str">
            <v>M</v>
          </cell>
          <cell r="E348">
            <v>5.71</v>
          </cell>
          <cell r="F348">
            <v>276</v>
          </cell>
          <cell r="G348">
            <v>10.866141732283465</v>
          </cell>
          <cell r="H348">
            <v>7212</v>
          </cell>
          <cell r="I348">
            <v>98</v>
          </cell>
          <cell r="J348">
            <v>13.503937007874015</v>
          </cell>
          <cell r="K348">
            <v>1</v>
          </cell>
          <cell r="L348">
            <v>164.5</v>
          </cell>
          <cell r="M348">
            <v>3.2381889763779528</v>
          </cell>
          <cell r="N348">
            <v>27.608267716535433</v>
          </cell>
          <cell r="O348">
            <v>416</v>
          </cell>
          <cell r="P348">
            <v>422</v>
          </cell>
          <cell r="Q348">
            <v>426</v>
          </cell>
          <cell r="R348">
            <v>412</v>
          </cell>
          <cell r="S348">
            <v>394</v>
          </cell>
          <cell r="T348">
            <v>2070</v>
          </cell>
          <cell r="U348">
            <v>421</v>
          </cell>
          <cell r="V348">
            <v>9</v>
          </cell>
          <cell r="X348" t="str">
            <v>Mill and Fill</v>
          </cell>
          <cell r="Y348" t="str">
            <v>EB</v>
          </cell>
          <cell r="Z348" t="str">
            <v>Sargent Av</v>
          </cell>
          <cell r="AA348" t="str">
            <v>St James St</v>
          </cell>
          <cell r="AB348" t="str">
            <v>Milt Stegall Dr</v>
          </cell>
        </row>
        <row r="349">
          <cell r="A349" t="str">
            <v>2352M</v>
          </cell>
          <cell r="B349" t="str">
            <v>2352M</v>
          </cell>
          <cell r="C349">
            <v>2352</v>
          </cell>
          <cell r="D349" t="str">
            <v>M</v>
          </cell>
          <cell r="E349">
            <v>4.4000000000000004</v>
          </cell>
          <cell r="F349">
            <v>257</v>
          </cell>
          <cell r="G349">
            <v>10.118110236220472</v>
          </cell>
          <cell r="H349">
            <v>11158</v>
          </cell>
          <cell r="I349">
            <v>228</v>
          </cell>
          <cell r="J349">
            <v>31.417322834645667</v>
          </cell>
          <cell r="K349">
            <v>1</v>
          </cell>
          <cell r="L349">
            <v>164.5</v>
          </cell>
          <cell r="M349">
            <v>3.2381889763779528</v>
          </cell>
          <cell r="N349">
            <v>44.773622047244096</v>
          </cell>
          <cell r="O349">
            <v>296</v>
          </cell>
          <cell r="P349">
            <v>309</v>
          </cell>
          <cell r="Q349">
            <v>301</v>
          </cell>
          <cell r="R349">
            <v>303</v>
          </cell>
          <cell r="S349">
            <v>295</v>
          </cell>
          <cell r="T349">
            <v>1504</v>
          </cell>
          <cell r="U349">
            <v>309</v>
          </cell>
          <cell r="V349">
            <v>5</v>
          </cell>
          <cell r="X349" t="str">
            <v>Mill and Fill</v>
          </cell>
          <cell r="Z349" t="str">
            <v>Talbot Av</v>
          </cell>
          <cell r="AA349" t="str">
            <v>Stadacona St</v>
          </cell>
          <cell r="AB349" t="str">
            <v>Brazier St</v>
          </cell>
        </row>
        <row r="350">
          <cell r="A350" t="str">
            <v>2353M</v>
          </cell>
          <cell r="B350" t="str">
            <v>2353M</v>
          </cell>
          <cell r="C350">
            <v>2353</v>
          </cell>
          <cell r="D350" t="str">
            <v>M</v>
          </cell>
          <cell r="E350">
            <v>6.84</v>
          </cell>
          <cell r="F350">
            <v>393.5</v>
          </cell>
          <cell r="G350">
            <v>15.492125984251967</v>
          </cell>
          <cell r="H350">
            <v>9162</v>
          </cell>
          <cell r="I350">
            <v>160.5</v>
          </cell>
          <cell r="J350">
            <v>22.116141732283463</v>
          </cell>
          <cell r="K350">
            <v>2</v>
          </cell>
          <cell r="L350">
            <v>300</v>
          </cell>
          <cell r="M350">
            <v>5.9055118110236213</v>
          </cell>
          <cell r="N350">
            <v>43.513779527559052</v>
          </cell>
          <cell r="O350">
            <v>303</v>
          </cell>
          <cell r="P350">
            <v>285</v>
          </cell>
          <cell r="Q350">
            <v>308</v>
          </cell>
          <cell r="R350">
            <v>273</v>
          </cell>
          <cell r="S350">
            <v>204</v>
          </cell>
          <cell r="T350">
            <v>1373</v>
          </cell>
          <cell r="U350">
            <v>271</v>
          </cell>
          <cell r="V350">
            <v>7</v>
          </cell>
          <cell r="X350" t="str">
            <v>Mill and Fill</v>
          </cell>
          <cell r="Z350" t="str">
            <v>Pandora Av E</v>
          </cell>
          <cell r="AA350" t="str">
            <v>Leola St</v>
          </cell>
          <cell r="AB350" t="str">
            <v>Wayoata St</v>
          </cell>
        </row>
        <row r="351">
          <cell r="A351" t="str">
            <v>2355M</v>
          </cell>
          <cell r="B351" t="str">
            <v>2355M</v>
          </cell>
          <cell r="C351">
            <v>2355</v>
          </cell>
          <cell r="D351" t="str">
            <v>M</v>
          </cell>
          <cell r="E351">
            <v>7.73</v>
          </cell>
          <cell r="F351">
            <v>504.5</v>
          </cell>
          <cell r="G351">
            <v>19.862204724409448</v>
          </cell>
          <cell r="H351">
            <v>2983</v>
          </cell>
          <cell r="I351">
            <v>22</v>
          </cell>
          <cell r="J351">
            <v>3.0314960629921259</v>
          </cell>
          <cell r="K351">
            <v>2</v>
          </cell>
          <cell r="L351">
            <v>300</v>
          </cell>
          <cell r="M351">
            <v>5.9055118110236213</v>
          </cell>
          <cell r="N351">
            <v>28.799212598425196</v>
          </cell>
          <cell r="O351">
            <v>406</v>
          </cell>
          <cell r="P351">
            <v>390</v>
          </cell>
          <cell r="Q351">
            <v>428</v>
          </cell>
          <cell r="R351">
            <v>361</v>
          </cell>
          <cell r="S351">
            <v>237</v>
          </cell>
          <cell r="T351">
            <v>1822</v>
          </cell>
          <cell r="U351">
            <v>371</v>
          </cell>
          <cell r="V351">
            <v>7</v>
          </cell>
          <cell r="X351" t="str">
            <v>Mill and Fill</v>
          </cell>
          <cell r="Z351" t="str">
            <v>Pandora Av E</v>
          </cell>
          <cell r="AA351" t="str">
            <v>Ravenhurst St</v>
          </cell>
          <cell r="AB351" t="str">
            <v>645 Pandora Av E</v>
          </cell>
        </row>
        <row r="352">
          <cell r="A352" t="str">
            <v>2362M</v>
          </cell>
          <cell r="B352" t="str">
            <v>2362M</v>
          </cell>
          <cell r="C352">
            <v>2362</v>
          </cell>
          <cell r="D352" t="str">
            <v>M</v>
          </cell>
          <cell r="E352">
            <v>3.38</v>
          </cell>
          <cell r="F352">
            <v>134</v>
          </cell>
          <cell r="G352">
            <v>5.2755905511811019</v>
          </cell>
          <cell r="H352">
            <v>2169</v>
          </cell>
          <cell r="I352">
            <v>15</v>
          </cell>
          <cell r="J352">
            <v>2.0669291338582676</v>
          </cell>
          <cell r="K352">
            <v>1</v>
          </cell>
          <cell r="L352">
            <v>164.5</v>
          </cell>
          <cell r="M352">
            <v>3.2381889763779528</v>
          </cell>
          <cell r="N352">
            <v>10.580708661417322</v>
          </cell>
          <cell r="O352">
            <v>500</v>
          </cell>
          <cell r="P352">
            <v>495</v>
          </cell>
          <cell r="Q352">
            <v>498</v>
          </cell>
          <cell r="R352">
            <v>500</v>
          </cell>
          <cell r="S352">
            <v>496</v>
          </cell>
          <cell r="T352">
            <v>2489</v>
          </cell>
          <cell r="U352">
            <v>502</v>
          </cell>
          <cell r="V352">
            <v>5</v>
          </cell>
          <cell r="X352" t="str">
            <v>Mill and Fill</v>
          </cell>
          <cell r="Y352" t="str">
            <v>SB</v>
          </cell>
          <cell r="Z352" t="str">
            <v>Day St</v>
          </cell>
          <cell r="AA352" t="str">
            <v>Regent Av W</v>
          </cell>
          <cell r="AB352" t="str">
            <v>Melrose Av E</v>
          </cell>
        </row>
        <row r="353">
          <cell r="A353" t="str">
            <v>2363M</v>
          </cell>
          <cell r="B353" t="str">
            <v>2363M</v>
          </cell>
          <cell r="C353">
            <v>2363</v>
          </cell>
          <cell r="D353" t="str">
            <v>M</v>
          </cell>
          <cell r="E353">
            <v>6.55</v>
          </cell>
          <cell r="F353">
            <v>354</v>
          </cell>
          <cell r="G353">
            <v>13.937007874015748</v>
          </cell>
          <cell r="H353">
            <v>2355</v>
          </cell>
          <cell r="I353">
            <v>16</v>
          </cell>
          <cell r="J353">
            <v>2.204724409448819</v>
          </cell>
          <cell r="K353">
            <v>1</v>
          </cell>
          <cell r="L353">
            <v>164.5</v>
          </cell>
          <cell r="M353">
            <v>3.2381889763779528</v>
          </cell>
          <cell r="N353">
            <v>19.379921259842519</v>
          </cell>
          <cell r="O353">
            <v>471</v>
          </cell>
          <cell r="P353">
            <v>462</v>
          </cell>
          <cell r="Q353">
            <v>477</v>
          </cell>
          <cell r="R353">
            <v>438</v>
          </cell>
          <cell r="S353">
            <v>395</v>
          </cell>
          <cell r="T353">
            <v>2243</v>
          </cell>
          <cell r="U353">
            <v>453</v>
          </cell>
          <cell r="V353">
            <v>11</v>
          </cell>
          <cell r="X353" t="str">
            <v>Mill and Fill</v>
          </cell>
          <cell r="Y353" t="str">
            <v>NB</v>
          </cell>
          <cell r="Z353" t="str">
            <v>Day St</v>
          </cell>
          <cell r="AA353" t="str">
            <v>Melrose Av E</v>
          </cell>
          <cell r="AB353" t="str">
            <v>Regent Av E</v>
          </cell>
        </row>
        <row r="354">
          <cell r="A354" t="str">
            <v>2364M</v>
          </cell>
          <cell r="B354" t="str">
            <v>2364M</v>
          </cell>
          <cell r="C354">
            <v>2364</v>
          </cell>
          <cell r="D354" t="str">
            <v>M</v>
          </cell>
          <cell r="E354">
            <v>3.38</v>
          </cell>
          <cell r="F354">
            <v>134</v>
          </cell>
          <cell r="G354">
            <v>5.2755905511811019</v>
          </cell>
          <cell r="H354">
            <v>4524</v>
          </cell>
          <cell r="I354">
            <v>37</v>
          </cell>
          <cell r="J354">
            <v>5.0984251968503935</v>
          </cell>
          <cell r="K354">
            <v>1</v>
          </cell>
          <cell r="L354">
            <v>164.5</v>
          </cell>
          <cell r="M354">
            <v>3.2381889763779528</v>
          </cell>
          <cell r="N354">
            <v>13.612204724409448</v>
          </cell>
          <cell r="O354">
            <v>490</v>
          </cell>
          <cell r="P354">
            <v>487</v>
          </cell>
          <cell r="Q354">
            <v>484</v>
          </cell>
          <cell r="R354">
            <v>491</v>
          </cell>
          <cell r="S354">
            <v>488</v>
          </cell>
          <cell r="T354">
            <v>2440</v>
          </cell>
          <cell r="U354">
            <v>489.5</v>
          </cell>
          <cell r="V354">
            <v>5</v>
          </cell>
          <cell r="X354" t="str">
            <v>Mill and Fill</v>
          </cell>
          <cell r="Z354" t="str">
            <v>Day St</v>
          </cell>
          <cell r="AA354" t="str">
            <v>Melrose Av E</v>
          </cell>
          <cell r="AB354" t="str">
            <v>Pandora Av E</v>
          </cell>
        </row>
        <row r="355">
          <cell r="A355" t="str">
            <v>2365M</v>
          </cell>
          <cell r="B355" t="str">
            <v>2365M</v>
          </cell>
          <cell r="C355">
            <v>2365</v>
          </cell>
          <cell r="D355" t="str">
            <v>M</v>
          </cell>
          <cell r="E355">
            <v>3.53</v>
          </cell>
          <cell r="F355">
            <v>214.5</v>
          </cell>
          <cell r="G355">
            <v>8.4448818897637796</v>
          </cell>
          <cell r="H355">
            <v>5762</v>
          </cell>
          <cell r="I355">
            <v>66</v>
          </cell>
          <cell r="J355">
            <v>9.0944881889763778</v>
          </cell>
          <cell r="K355">
            <v>1</v>
          </cell>
          <cell r="L355">
            <v>164.5</v>
          </cell>
          <cell r="M355">
            <v>3.2381889763779528</v>
          </cell>
          <cell r="N355">
            <v>20.777559055118108</v>
          </cell>
          <cell r="O355">
            <v>461</v>
          </cell>
          <cell r="P355">
            <v>459</v>
          </cell>
          <cell r="Q355">
            <v>458</v>
          </cell>
          <cell r="R355">
            <v>455</v>
          </cell>
          <cell r="S355">
            <v>443</v>
          </cell>
          <cell r="T355">
            <v>2276</v>
          </cell>
          <cell r="U355">
            <v>461</v>
          </cell>
          <cell r="V355">
            <v>1</v>
          </cell>
          <cell r="X355" t="str">
            <v>Mill and Fill</v>
          </cell>
          <cell r="Y355" t="str">
            <v>EB</v>
          </cell>
          <cell r="Z355" t="str">
            <v>Dugald Rd</v>
          </cell>
          <cell r="AA355" t="str">
            <v>Plessis Rd</v>
          </cell>
          <cell r="AB355" t="str">
            <v>2126 Dugald Rd</v>
          </cell>
        </row>
        <row r="356">
          <cell r="A356" t="str">
            <v>2366M</v>
          </cell>
          <cell r="B356" t="str">
            <v>2366M</v>
          </cell>
          <cell r="C356">
            <v>2366</v>
          </cell>
          <cell r="D356" t="str">
            <v>M</v>
          </cell>
          <cell r="E356">
            <v>3.69</v>
          </cell>
          <cell r="F356">
            <v>225.5</v>
          </cell>
          <cell r="G356">
            <v>8.8779527559055111</v>
          </cell>
          <cell r="H356">
            <v>6280</v>
          </cell>
          <cell r="I356">
            <v>78</v>
          </cell>
          <cell r="J356">
            <v>10.748031496062993</v>
          </cell>
          <cell r="K356">
            <v>1</v>
          </cell>
          <cell r="L356">
            <v>164.5</v>
          </cell>
          <cell r="M356">
            <v>3.2381889763779528</v>
          </cell>
          <cell r="N356">
            <v>22.864173228346456</v>
          </cell>
          <cell r="O356">
            <v>444</v>
          </cell>
          <cell r="P356">
            <v>450</v>
          </cell>
          <cell r="Q356">
            <v>447</v>
          </cell>
          <cell r="R356">
            <v>441</v>
          </cell>
          <cell r="S356">
            <v>430</v>
          </cell>
          <cell r="T356">
            <v>2212</v>
          </cell>
          <cell r="U356">
            <v>447</v>
          </cell>
          <cell r="V356">
            <v>1</v>
          </cell>
          <cell r="X356" t="str">
            <v>Mill and Fill</v>
          </cell>
          <cell r="Y356" t="str">
            <v>WB</v>
          </cell>
          <cell r="Z356" t="str">
            <v>Dugald Rd</v>
          </cell>
          <cell r="AA356" t="str">
            <v>2126 Dugald Rd</v>
          </cell>
          <cell r="AB356" t="str">
            <v>Plessis Rd</v>
          </cell>
        </row>
        <row r="357">
          <cell r="A357" t="str">
            <v>2368M</v>
          </cell>
          <cell r="B357" t="str">
            <v>2368M</v>
          </cell>
          <cell r="C357">
            <v>2368</v>
          </cell>
          <cell r="D357" t="str">
            <v>M</v>
          </cell>
          <cell r="E357">
            <v>3.38</v>
          </cell>
          <cell r="F357">
            <v>134</v>
          </cell>
          <cell r="G357">
            <v>5.2755905511811019</v>
          </cell>
          <cell r="H357">
            <v>10034</v>
          </cell>
          <cell r="I357">
            <v>191</v>
          </cell>
          <cell r="J357">
            <v>26.318897637795274</v>
          </cell>
          <cell r="K357">
            <v>0</v>
          </cell>
          <cell r="L357">
            <v>46</v>
          </cell>
          <cell r="M357">
            <v>0.9055118110236221</v>
          </cell>
          <cell r="N357">
            <v>32.5</v>
          </cell>
          <cell r="O357">
            <v>387</v>
          </cell>
          <cell r="P357">
            <v>419</v>
          </cell>
          <cell r="Q357">
            <v>395</v>
          </cell>
          <cell r="R357">
            <v>410</v>
          </cell>
          <cell r="S357">
            <v>433</v>
          </cell>
          <cell r="T357">
            <v>2044</v>
          </cell>
          <cell r="U357">
            <v>415</v>
          </cell>
          <cell r="V357">
            <v>5</v>
          </cell>
          <cell r="X357" t="str">
            <v>Mill and Fill</v>
          </cell>
          <cell r="Z357" t="str">
            <v>Plessis Rd</v>
          </cell>
          <cell r="AA357" t="str">
            <v>560 Plessis Rd</v>
          </cell>
          <cell r="AB357" t="str">
            <v>Fermor Av Exit</v>
          </cell>
        </row>
        <row r="358">
          <cell r="A358" t="str">
            <v>2369M</v>
          </cell>
          <cell r="B358" t="str">
            <v>2369M</v>
          </cell>
          <cell r="C358">
            <v>2369</v>
          </cell>
          <cell r="D358" t="str">
            <v>M</v>
          </cell>
          <cell r="E358">
            <v>3.38</v>
          </cell>
          <cell r="F358">
            <v>134</v>
          </cell>
          <cell r="G358">
            <v>5.2755905511811019</v>
          </cell>
          <cell r="H358">
            <v>5134</v>
          </cell>
          <cell r="I358">
            <v>57</v>
          </cell>
          <cell r="J358">
            <v>7.8543307086614167</v>
          </cell>
          <cell r="K358">
            <v>0</v>
          </cell>
          <cell r="L358">
            <v>46</v>
          </cell>
          <cell r="M358">
            <v>0.9055118110236221</v>
          </cell>
          <cell r="N358">
            <v>14.035433070866141</v>
          </cell>
          <cell r="O358">
            <v>487</v>
          </cell>
          <cell r="P358">
            <v>492</v>
          </cell>
          <cell r="Q358">
            <v>492</v>
          </cell>
          <cell r="R358">
            <v>490</v>
          </cell>
          <cell r="S358">
            <v>491</v>
          </cell>
          <cell r="T358">
            <v>2452</v>
          </cell>
          <cell r="U358">
            <v>492</v>
          </cell>
          <cell r="V358">
            <v>5</v>
          </cell>
          <cell r="X358" t="str">
            <v>Mill and Fill</v>
          </cell>
          <cell r="Y358" t="str">
            <v>NB</v>
          </cell>
          <cell r="Z358" t="str">
            <v>Plessis Rd</v>
          </cell>
          <cell r="AA358" t="str">
            <v>560 Plessis Rd</v>
          </cell>
          <cell r="AB358" t="str">
            <v>St Boniface Rd</v>
          </cell>
        </row>
        <row r="359">
          <cell r="A359" t="str">
            <v>2370M</v>
          </cell>
          <cell r="B359" t="str">
            <v>2370M</v>
          </cell>
          <cell r="C359">
            <v>2370</v>
          </cell>
          <cell r="D359" t="str">
            <v>M</v>
          </cell>
          <cell r="E359">
            <v>3.38</v>
          </cell>
          <cell r="F359">
            <v>134</v>
          </cell>
          <cell r="G359">
            <v>5.2755905511811019</v>
          </cell>
          <cell r="H359">
            <v>4900</v>
          </cell>
          <cell r="I359">
            <v>45</v>
          </cell>
          <cell r="J359">
            <v>6.2007874015748028</v>
          </cell>
          <cell r="K359">
            <v>0</v>
          </cell>
          <cell r="L359">
            <v>46</v>
          </cell>
          <cell r="M359">
            <v>0.9055118110236221</v>
          </cell>
          <cell r="N359">
            <v>12.381889763779526</v>
          </cell>
          <cell r="O359">
            <v>496</v>
          </cell>
          <cell r="P359">
            <v>501</v>
          </cell>
          <cell r="Q359">
            <v>499</v>
          </cell>
          <cell r="R359">
            <v>497</v>
          </cell>
          <cell r="S359">
            <v>495</v>
          </cell>
          <cell r="T359">
            <v>2488</v>
          </cell>
          <cell r="U359">
            <v>501</v>
          </cell>
          <cell r="V359">
            <v>5</v>
          </cell>
          <cell r="X359" t="str">
            <v>Mill and Fill</v>
          </cell>
          <cell r="Y359" t="str">
            <v>SB</v>
          </cell>
          <cell r="Z359" t="str">
            <v>Plessis Rd</v>
          </cell>
          <cell r="AA359" t="str">
            <v>St Boniface Rd</v>
          </cell>
          <cell r="AB359" t="str">
            <v>560 Plessis Rd</v>
          </cell>
        </row>
        <row r="360">
          <cell r="A360" t="str">
            <v>2377M</v>
          </cell>
          <cell r="B360" t="str">
            <v>2377M</v>
          </cell>
          <cell r="C360">
            <v>2377</v>
          </cell>
          <cell r="D360" t="str">
            <v>M</v>
          </cell>
          <cell r="E360">
            <v>3.38</v>
          </cell>
          <cell r="F360">
            <v>134</v>
          </cell>
          <cell r="G360">
            <v>5.2755905511811019</v>
          </cell>
          <cell r="H360">
            <v>11863</v>
          </cell>
          <cell r="I360">
            <v>247.5</v>
          </cell>
          <cell r="J360">
            <v>34.104330708661422</v>
          </cell>
          <cell r="K360">
            <v>2</v>
          </cell>
          <cell r="L360">
            <v>300</v>
          </cell>
          <cell r="M360">
            <v>5.9055118110236213</v>
          </cell>
          <cell r="N360">
            <v>45.285433070866148</v>
          </cell>
          <cell r="O360">
            <v>292</v>
          </cell>
          <cell r="P360">
            <v>284</v>
          </cell>
          <cell r="Q360">
            <v>263</v>
          </cell>
          <cell r="R360">
            <v>323</v>
          </cell>
          <cell r="S360">
            <v>368</v>
          </cell>
          <cell r="T360">
            <v>1530</v>
          </cell>
          <cell r="U360">
            <v>316</v>
          </cell>
          <cell r="V360">
            <v>5</v>
          </cell>
          <cell r="X360" t="str">
            <v>Mill and Fill</v>
          </cell>
          <cell r="Y360" t="str">
            <v>EB</v>
          </cell>
          <cell r="Z360" t="str">
            <v>Grant Av</v>
          </cell>
          <cell r="AA360" t="str">
            <v>Lindsay St</v>
          </cell>
          <cell r="AB360" t="str">
            <v>Brock St</v>
          </cell>
        </row>
        <row r="361">
          <cell r="A361" t="str">
            <v>2384M</v>
          </cell>
          <cell r="B361" t="str">
            <v>2384M</v>
          </cell>
          <cell r="C361">
            <v>2384</v>
          </cell>
          <cell r="D361" t="str">
            <v>M</v>
          </cell>
          <cell r="E361">
            <v>7.73</v>
          </cell>
          <cell r="F361">
            <v>504.5</v>
          </cell>
          <cell r="G361">
            <v>19.862204724409448</v>
          </cell>
          <cell r="H361">
            <v>7032</v>
          </cell>
          <cell r="I361">
            <v>92.5</v>
          </cell>
          <cell r="J361">
            <v>12.746062992125985</v>
          </cell>
          <cell r="K361">
            <v>2</v>
          </cell>
          <cell r="L361">
            <v>300</v>
          </cell>
          <cell r="M361">
            <v>5.9055118110236213</v>
          </cell>
          <cell r="N361">
            <v>38.513779527559059</v>
          </cell>
          <cell r="O361">
            <v>340</v>
          </cell>
          <cell r="P361">
            <v>318</v>
          </cell>
          <cell r="Q361">
            <v>366</v>
          </cell>
          <cell r="R361">
            <v>284</v>
          </cell>
          <cell r="S361">
            <v>160</v>
          </cell>
          <cell r="T361">
            <v>1468</v>
          </cell>
          <cell r="U361">
            <v>296.5</v>
          </cell>
          <cell r="V361">
            <v>7</v>
          </cell>
          <cell r="X361" t="str">
            <v>Mill and Fill</v>
          </cell>
          <cell r="Y361" t="str">
            <v>WB</v>
          </cell>
          <cell r="Z361" t="str">
            <v>Corydon Av</v>
          </cell>
          <cell r="AA361" t="str">
            <v>Renfrew St</v>
          </cell>
          <cell r="AB361" t="str">
            <v>Lanark St</v>
          </cell>
        </row>
        <row r="362">
          <cell r="A362" t="str">
            <v>2386M</v>
          </cell>
          <cell r="B362" t="str">
            <v>2386M</v>
          </cell>
          <cell r="C362">
            <v>2386</v>
          </cell>
          <cell r="D362" t="str">
            <v>M</v>
          </cell>
          <cell r="E362">
            <v>3.4</v>
          </cell>
          <cell r="F362">
            <v>176.5</v>
          </cell>
          <cell r="G362">
            <v>6.9488188976377954</v>
          </cell>
          <cell r="H362">
            <v>9582</v>
          </cell>
          <cell r="I362">
            <v>181</v>
          </cell>
          <cell r="J362">
            <v>24.940944881889763</v>
          </cell>
          <cell r="K362">
            <v>1</v>
          </cell>
          <cell r="L362">
            <v>164.5</v>
          </cell>
          <cell r="M362">
            <v>3.2381889763779528</v>
          </cell>
          <cell r="N362">
            <v>35.127952755905511</v>
          </cell>
          <cell r="O362">
            <v>364</v>
          </cell>
          <cell r="P362">
            <v>387</v>
          </cell>
          <cell r="Q362">
            <v>364</v>
          </cell>
          <cell r="R362">
            <v>391</v>
          </cell>
          <cell r="S362">
            <v>405</v>
          </cell>
          <cell r="T362">
            <v>1911</v>
          </cell>
          <cell r="U362">
            <v>394</v>
          </cell>
          <cell r="V362">
            <v>5</v>
          </cell>
          <cell r="X362" t="str">
            <v>Mill and Fill</v>
          </cell>
          <cell r="Z362" t="str">
            <v>Corydon Av</v>
          </cell>
          <cell r="AA362" t="str">
            <v>Pembina Hw</v>
          </cell>
          <cell r="AB362" t="str">
            <v>Nassau St N</v>
          </cell>
        </row>
        <row r="363">
          <cell r="A363" t="str">
            <v>2388M</v>
          </cell>
          <cell r="B363" t="str">
            <v>2388M</v>
          </cell>
          <cell r="C363">
            <v>2388</v>
          </cell>
          <cell r="D363" t="str">
            <v>M</v>
          </cell>
          <cell r="E363">
            <v>5.71</v>
          </cell>
          <cell r="F363">
            <v>276</v>
          </cell>
          <cell r="G363">
            <v>10.866141732283465</v>
          </cell>
          <cell r="H363">
            <v>12117</v>
          </cell>
          <cell r="I363">
            <v>260.5</v>
          </cell>
          <cell r="J363">
            <v>35.895669291338578</v>
          </cell>
          <cell r="K363">
            <v>2</v>
          </cell>
          <cell r="L363">
            <v>300</v>
          </cell>
          <cell r="M363">
            <v>5.9055118110236213</v>
          </cell>
          <cell r="N363">
            <v>52.667322834645667</v>
          </cell>
          <cell r="O363">
            <v>233</v>
          </cell>
          <cell r="P363">
            <v>225</v>
          </cell>
          <cell r="Q363">
            <v>231</v>
          </cell>
          <cell r="R363">
            <v>225</v>
          </cell>
          <cell r="S363">
            <v>230</v>
          </cell>
          <cell r="T363">
            <v>1144</v>
          </cell>
          <cell r="U363">
            <v>231</v>
          </cell>
          <cell r="V363">
            <v>9</v>
          </cell>
          <cell r="X363" t="str">
            <v>Mill and Fill</v>
          </cell>
          <cell r="Y363" t="str">
            <v>WB</v>
          </cell>
          <cell r="Z363" t="str">
            <v>Grant Av</v>
          </cell>
          <cell r="AA363" t="str">
            <v>Brock St</v>
          </cell>
          <cell r="AB363" t="str">
            <v>Lindsay St</v>
          </cell>
        </row>
        <row r="364">
          <cell r="A364" t="str">
            <v>2397M</v>
          </cell>
          <cell r="B364" t="str">
            <v>2397M</v>
          </cell>
          <cell r="C364">
            <v>2397</v>
          </cell>
          <cell r="D364" t="str">
            <v>M</v>
          </cell>
          <cell r="E364">
            <v>5.08</v>
          </cell>
          <cell r="F364">
            <v>263</v>
          </cell>
          <cell r="G364">
            <v>10.354330708661417</v>
          </cell>
          <cell r="H364">
            <v>3140</v>
          </cell>
          <cell r="I364">
            <v>24</v>
          </cell>
          <cell r="J364">
            <v>3.3070866141732282</v>
          </cell>
          <cell r="K364">
            <v>1</v>
          </cell>
          <cell r="L364">
            <v>164.5</v>
          </cell>
          <cell r="M364">
            <v>3.2381889763779528</v>
          </cell>
          <cell r="N364">
            <v>16.899606299212596</v>
          </cell>
          <cell r="O364">
            <v>476</v>
          </cell>
          <cell r="P364">
            <v>476</v>
          </cell>
          <cell r="Q364">
            <v>482</v>
          </cell>
          <cell r="R364">
            <v>467</v>
          </cell>
          <cell r="S364">
            <v>439</v>
          </cell>
          <cell r="T364">
            <v>2340</v>
          </cell>
          <cell r="U364">
            <v>474</v>
          </cell>
          <cell r="V364">
            <v>9</v>
          </cell>
          <cell r="X364" t="str">
            <v>Mill and Fill</v>
          </cell>
          <cell r="Y364" t="str">
            <v>EB</v>
          </cell>
          <cell r="Z364" t="str">
            <v>Warde Av</v>
          </cell>
          <cell r="AA364" t="str">
            <v>St Marys Rd</v>
          </cell>
          <cell r="AB364" t="str">
            <v>333-337 Warde Av</v>
          </cell>
        </row>
        <row r="365">
          <cell r="A365" t="str">
            <v>2404R</v>
          </cell>
          <cell r="B365" t="str">
            <v>2404R</v>
          </cell>
          <cell r="C365">
            <v>2404</v>
          </cell>
          <cell r="D365" t="str">
            <v>R</v>
          </cell>
          <cell r="E365">
            <v>3.04</v>
          </cell>
          <cell r="F365">
            <v>31</v>
          </cell>
          <cell r="G365">
            <v>1.2204724409448819</v>
          </cell>
          <cell r="H365">
            <v>15341</v>
          </cell>
          <cell r="I365">
            <v>330</v>
          </cell>
          <cell r="J365">
            <v>45.472440944881889</v>
          </cell>
          <cell r="K365">
            <v>9</v>
          </cell>
          <cell r="L365">
            <v>490.5</v>
          </cell>
          <cell r="M365">
            <v>9.6555118110236222</v>
          </cell>
          <cell r="N365">
            <v>56.348425196850393</v>
          </cell>
          <cell r="O365">
            <v>204</v>
          </cell>
          <cell r="P365">
            <v>163</v>
          </cell>
          <cell r="Q365">
            <v>140</v>
          </cell>
          <cell r="R365">
            <v>254</v>
          </cell>
          <cell r="S365">
            <v>348</v>
          </cell>
          <cell r="T365">
            <v>1109</v>
          </cell>
          <cell r="U365">
            <v>220.5</v>
          </cell>
          <cell r="V365">
            <v>9</v>
          </cell>
          <cell r="X365" t="str">
            <v>Rehab</v>
          </cell>
          <cell r="Y365" t="str">
            <v>SB</v>
          </cell>
          <cell r="Z365" t="str">
            <v>University Cr</v>
          </cell>
          <cell r="AA365" t="str">
            <v>Sifton Rd</v>
          </cell>
          <cell r="AB365" t="str">
            <v>Dysart Rd</v>
          </cell>
        </row>
        <row r="366">
          <cell r="A366" t="str">
            <v>2408M</v>
          </cell>
          <cell r="B366" t="str">
            <v>2408M</v>
          </cell>
          <cell r="C366">
            <v>2408</v>
          </cell>
          <cell r="D366" t="str">
            <v>M</v>
          </cell>
          <cell r="E366">
            <v>6.75</v>
          </cell>
          <cell r="F366">
            <v>377.5</v>
          </cell>
          <cell r="G366">
            <v>14.862204724409448</v>
          </cell>
          <cell r="H366">
            <v>25423</v>
          </cell>
          <cell r="I366">
            <v>466</v>
          </cell>
          <cell r="J366">
            <v>64.212598425196859</v>
          </cell>
          <cell r="K366">
            <v>4</v>
          </cell>
          <cell r="L366">
            <v>414</v>
          </cell>
          <cell r="M366">
            <v>8.1496062992125982</v>
          </cell>
          <cell r="N366">
            <v>87.224409448818903</v>
          </cell>
          <cell r="O366">
            <v>19</v>
          </cell>
          <cell r="P366">
            <v>21</v>
          </cell>
          <cell r="Q366">
            <v>25</v>
          </cell>
          <cell r="R366">
            <v>18</v>
          </cell>
          <cell r="S366">
            <v>19</v>
          </cell>
          <cell r="T366">
            <v>102</v>
          </cell>
          <cell r="U366">
            <v>20</v>
          </cell>
          <cell r="V366">
            <v>5</v>
          </cell>
          <cell r="W366">
            <v>2015</v>
          </cell>
          <cell r="X366" t="str">
            <v>Mill and Fill</v>
          </cell>
          <cell r="Y366" t="str">
            <v>SB</v>
          </cell>
          <cell r="Z366" t="str">
            <v>Maryland St</v>
          </cell>
          <cell r="AA366" t="str">
            <v>Fawcett Av</v>
          </cell>
          <cell r="AB366" t="str">
            <v>Maryland B*</v>
          </cell>
        </row>
        <row r="367">
          <cell r="A367" t="str">
            <v>2409M</v>
          </cell>
          <cell r="B367" t="str">
            <v>2409M</v>
          </cell>
          <cell r="C367">
            <v>2409</v>
          </cell>
          <cell r="D367" t="str">
            <v>M</v>
          </cell>
          <cell r="E367">
            <v>6.53</v>
          </cell>
          <cell r="F367">
            <v>347</v>
          </cell>
          <cell r="G367">
            <v>13.661417322834646</v>
          </cell>
          <cell r="H367">
            <v>8423</v>
          </cell>
          <cell r="I367">
            <v>138.5</v>
          </cell>
          <cell r="J367">
            <v>19.084645669291341</v>
          </cell>
          <cell r="K367">
            <v>1</v>
          </cell>
          <cell r="L367">
            <v>164.5</v>
          </cell>
          <cell r="M367">
            <v>3.2381889763779528</v>
          </cell>
          <cell r="N367">
            <v>35.984251968503941</v>
          </cell>
          <cell r="O367">
            <v>358</v>
          </cell>
          <cell r="P367">
            <v>370</v>
          </cell>
          <cell r="Q367">
            <v>382</v>
          </cell>
          <cell r="R367">
            <v>346</v>
          </cell>
          <cell r="S367">
            <v>294</v>
          </cell>
          <cell r="T367">
            <v>1750</v>
          </cell>
          <cell r="U367">
            <v>356.5</v>
          </cell>
          <cell r="V367">
            <v>11</v>
          </cell>
          <cell r="X367" t="str">
            <v>Mill and Fill</v>
          </cell>
          <cell r="Y367" t="str">
            <v>SB</v>
          </cell>
          <cell r="Z367" t="str">
            <v>St Marys Rd</v>
          </cell>
          <cell r="AA367" t="str">
            <v>1960 St Marys Rd</v>
          </cell>
          <cell r="AB367" t="str">
            <v>2005 St Marys Rd</v>
          </cell>
        </row>
        <row r="368">
          <cell r="A368" t="str">
            <v>2410R</v>
          </cell>
          <cell r="B368" t="str">
            <v>2410R</v>
          </cell>
          <cell r="C368">
            <v>2410</v>
          </cell>
          <cell r="D368" t="str">
            <v>R</v>
          </cell>
          <cell r="E368">
            <v>2.97</v>
          </cell>
          <cell r="F368">
            <v>15.5</v>
          </cell>
          <cell r="G368">
            <v>0.61023622047244097</v>
          </cell>
          <cell r="H368">
            <v>8423</v>
          </cell>
          <cell r="I368">
            <v>138.5</v>
          </cell>
          <cell r="J368">
            <v>19.084645669291341</v>
          </cell>
          <cell r="K368">
            <v>1</v>
          </cell>
          <cell r="L368">
            <v>164.5</v>
          </cell>
          <cell r="M368">
            <v>3.2381889763779528</v>
          </cell>
          <cell r="N368">
            <v>22.933070866141733</v>
          </cell>
          <cell r="O368">
            <v>442</v>
          </cell>
          <cell r="P368">
            <v>454</v>
          </cell>
          <cell r="Q368">
            <v>422</v>
          </cell>
          <cell r="R368">
            <v>473</v>
          </cell>
          <cell r="S368">
            <v>494</v>
          </cell>
          <cell r="T368">
            <v>2285</v>
          </cell>
          <cell r="U368">
            <v>463</v>
          </cell>
          <cell r="V368">
            <v>9</v>
          </cell>
          <cell r="X368" t="str">
            <v>Rehab</v>
          </cell>
          <cell r="Y368" t="str">
            <v>SB</v>
          </cell>
          <cell r="Z368" t="str">
            <v>St Marys Rd</v>
          </cell>
          <cell r="AA368" t="str">
            <v>2005 St Marys Rd</v>
          </cell>
          <cell r="AB368" t="str">
            <v>Warde Av</v>
          </cell>
        </row>
        <row r="369">
          <cell r="A369" t="str">
            <v>2414M</v>
          </cell>
          <cell r="B369" t="str">
            <v>2414M</v>
          </cell>
          <cell r="C369">
            <v>2414</v>
          </cell>
          <cell r="D369" t="str">
            <v>M</v>
          </cell>
          <cell r="E369">
            <v>6.82</v>
          </cell>
          <cell r="F369">
            <v>383</v>
          </cell>
          <cell r="G369">
            <v>15.078740157480315</v>
          </cell>
          <cell r="H369">
            <v>7267</v>
          </cell>
          <cell r="I369">
            <v>102</v>
          </cell>
          <cell r="J369">
            <v>14.05511811023622</v>
          </cell>
          <cell r="K369">
            <v>3</v>
          </cell>
          <cell r="L369">
            <v>377</v>
          </cell>
          <cell r="M369">
            <v>7.4212598425196852</v>
          </cell>
          <cell r="N369">
            <v>36.555118110236222</v>
          </cell>
          <cell r="O369">
            <v>356</v>
          </cell>
          <cell r="P369">
            <v>326</v>
          </cell>
          <cell r="Q369">
            <v>346</v>
          </cell>
          <cell r="R369">
            <v>332</v>
          </cell>
          <cell r="S369">
            <v>253</v>
          </cell>
          <cell r="T369">
            <v>1613</v>
          </cell>
          <cell r="U369">
            <v>328</v>
          </cell>
          <cell r="V369">
            <v>7</v>
          </cell>
          <cell r="X369" t="str">
            <v>Mill and Fill</v>
          </cell>
          <cell r="Z369" t="str">
            <v>River Av</v>
          </cell>
          <cell r="AA369" t="str">
            <v>Gerard St</v>
          </cell>
          <cell r="AB369" t="str">
            <v>Wellington Cr</v>
          </cell>
        </row>
        <row r="370">
          <cell r="A370" t="str">
            <v>2416M</v>
          </cell>
          <cell r="B370" t="str">
            <v>2416M</v>
          </cell>
          <cell r="C370">
            <v>2416</v>
          </cell>
          <cell r="D370" t="str">
            <v>M</v>
          </cell>
          <cell r="E370">
            <v>3.24</v>
          </cell>
          <cell r="F370">
            <v>77</v>
          </cell>
          <cell r="G370">
            <v>3.0314960629921259</v>
          </cell>
          <cell r="H370">
            <v>10352</v>
          </cell>
          <cell r="I370">
            <v>196</v>
          </cell>
          <cell r="J370">
            <v>27.00787401574803</v>
          </cell>
          <cell r="K370">
            <v>0</v>
          </cell>
          <cell r="L370">
            <v>46</v>
          </cell>
          <cell r="M370">
            <v>0.9055118110236221</v>
          </cell>
          <cell r="N370">
            <v>30.944881889763778</v>
          </cell>
          <cell r="O370">
            <v>396</v>
          </cell>
          <cell r="P370">
            <v>426</v>
          </cell>
          <cell r="Q370">
            <v>400</v>
          </cell>
          <cell r="R370">
            <v>429</v>
          </cell>
          <cell r="S370">
            <v>460</v>
          </cell>
          <cell r="T370">
            <v>2111</v>
          </cell>
          <cell r="U370">
            <v>427</v>
          </cell>
          <cell r="V370">
            <v>5</v>
          </cell>
          <cell r="X370" t="str">
            <v>Mill and Fill</v>
          </cell>
          <cell r="Z370" t="str">
            <v>McGillivray Bv</v>
          </cell>
          <cell r="AA370" t="str">
            <v>Columbia  Dr</v>
          </cell>
          <cell r="AB370" t="str">
            <v>Brady Rd</v>
          </cell>
        </row>
        <row r="371">
          <cell r="A371" t="str">
            <v>2419M</v>
          </cell>
          <cell r="B371" t="str">
            <v>2419M</v>
          </cell>
          <cell r="C371">
            <v>2419</v>
          </cell>
          <cell r="D371" t="str">
            <v>M</v>
          </cell>
          <cell r="E371">
            <v>3.69</v>
          </cell>
          <cell r="F371">
            <v>225.5</v>
          </cell>
          <cell r="G371">
            <v>8.8779527559055111</v>
          </cell>
          <cell r="H371">
            <v>2741</v>
          </cell>
          <cell r="I371">
            <v>18</v>
          </cell>
          <cell r="J371">
            <v>2.4803149606299213</v>
          </cell>
          <cell r="K371">
            <v>0</v>
          </cell>
          <cell r="L371">
            <v>46</v>
          </cell>
          <cell r="M371">
            <v>0.9055118110236221</v>
          </cell>
          <cell r="N371">
            <v>12.263779527559056</v>
          </cell>
          <cell r="O371">
            <v>498</v>
          </cell>
          <cell r="P371">
            <v>499</v>
          </cell>
          <cell r="Q371">
            <v>502</v>
          </cell>
          <cell r="R371">
            <v>488</v>
          </cell>
          <cell r="S371">
            <v>466</v>
          </cell>
          <cell r="T371">
            <v>2453</v>
          </cell>
          <cell r="U371">
            <v>493</v>
          </cell>
          <cell r="V371">
            <v>1</v>
          </cell>
          <cell r="X371" t="str">
            <v>Mill and Fill</v>
          </cell>
          <cell r="Z371" t="str">
            <v>Wilkes Av</v>
          </cell>
          <cell r="AA371" t="str">
            <v>1000 Wilkes Av</v>
          </cell>
          <cell r="AB371" t="str">
            <v>W limit</v>
          </cell>
        </row>
        <row r="372">
          <cell r="A372" t="str">
            <v>2422M</v>
          </cell>
          <cell r="B372" t="str">
            <v>2422M</v>
          </cell>
          <cell r="C372">
            <v>2422</v>
          </cell>
          <cell r="D372" t="str">
            <v>M</v>
          </cell>
          <cell r="E372">
            <v>5.88</v>
          </cell>
          <cell r="F372">
            <v>286.5</v>
          </cell>
          <cell r="G372">
            <v>11.279527559055119</v>
          </cell>
          <cell r="H372">
            <v>16605</v>
          </cell>
          <cell r="I372">
            <v>362</v>
          </cell>
          <cell r="J372">
            <v>49.881889763779526</v>
          </cell>
          <cell r="K372">
            <v>4</v>
          </cell>
          <cell r="L372">
            <v>414</v>
          </cell>
          <cell r="M372">
            <v>8.1496062992125982</v>
          </cell>
          <cell r="N372">
            <v>69.311023622047244</v>
          </cell>
          <cell r="O372">
            <v>116</v>
          </cell>
          <cell r="P372">
            <v>89</v>
          </cell>
          <cell r="Q372">
            <v>105</v>
          </cell>
          <cell r="R372">
            <v>107</v>
          </cell>
          <cell r="S372">
            <v>104</v>
          </cell>
          <cell r="T372">
            <v>521</v>
          </cell>
          <cell r="U372">
            <v>98</v>
          </cell>
          <cell r="V372">
            <v>9</v>
          </cell>
          <cell r="X372" t="str">
            <v>Mill and Fill</v>
          </cell>
          <cell r="Y372" t="str">
            <v>NB</v>
          </cell>
          <cell r="Z372" t="str">
            <v>Pembina Hw</v>
          </cell>
          <cell r="AA372" t="str">
            <v>Killarney Av</v>
          </cell>
          <cell r="AB372" t="str">
            <v>Dalhousie Dr (N leg)</v>
          </cell>
        </row>
        <row r="373">
          <cell r="A373" t="str">
            <v>2424R</v>
          </cell>
          <cell r="B373" t="str">
            <v>2424R</v>
          </cell>
          <cell r="C373">
            <v>2424</v>
          </cell>
          <cell r="D373" t="str">
            <v>R</v>
          </cell>
          <cell r="E373">
            <v>3.48</v>
          </cell>
          <cell r="F373">
            <v>192.5</v>
          </cell>
          <cell r="G373">
            <v>7.5787401574803148</v>
          </cell>
          <cell r="H373">
            <v>30361</v>
          </cell>
          <cell r="I373">
            <v>494</v>
          </cell>
          <cell r="J373">
            <v>68.070866141732282</v>
          </cell>
          <cell r="K373">
            <v>5</v>
          </cell>
          <cell r="L373">
            <v>448</v>
          </cell>
          <cell r="M373">
            <v>8.8188976377952759</v>
          </cell>
          <cell r="N373">
            <v>84.468503937007867</v>
          </cell>
          <cell r="O373">
            <v>26</v>
          </cell>
          <cell r="P373">
            <v>25</v>
          </cell>
          <cell r="Q373">
            <v>17</v>
          </cell>
          <cell r="R373">
            <v>38</v>
          </cell>
          <cell r="S373">
            <v>71</v>
          </cell>
          <cell r="T373">
            <v>177</v>
          </cell>
          <cell r="U373">
            <v>29</v>
          </cell>
          <cell r="V373">
            <v>5</v>
          </cell>
          <cell r="W373">
            <v>2015</v>
          </cell>
          <cell r="X373" t="str">
            <v>Rehab</v>
          </cell>
          <cell r="Y373" t="str">
            <v>NB</v>
          </cell>
          <cell r="Z373" t="str">
            <v>Osborne St</v>
          </cell>
          <cell r="AA373" t="str">
            <v>Broadway Av</v>
          </cell>
          <cell r="AB373" t="str">
            <v>York Av</v>
          </cell>
        </row>
        <row r="374">
          <cell r="A374" t="str">
            <v>2427M</v>
          </cell>
          <cell r="B374" t="str">
            <v>2427M</v>
          </cell>
          <cell r="C374">
            <v>2427</v>
          </cell>
          <cell r="D374" t="str">
            <v>M</v>
          </cell>
          <cell r="E374">
            <v>6.9</v>
          </cell>
          <cell r="F374">
            <v>410.5</v>
          </cell>
          <cell r="G374">
            <v>16.161417322834644</v>
          </cell>
          <cell r="H374">
            <v>25466</v>
          </cell>
          <cell r="I374">
            <v>467.5</v>
          </cell>
          <cell r="J374">
            <v>64.419291338582681</v>
          </cell>
          <cell r="K374">
            <v>5</v>
          </cell>
          <cell r="L374">
            <v>448</v>
          </cell>
          <cell r="M374">
            <v>8.8188976377952759</v>
          </cell>
          <cell r="N374">
            <v>89.399606299212607</v>
          </cell>
          <cell r="O374">
            <v>13</v>
          </cell>
          <cell r="P374">
            <v>12</v>
          </cell>
          <cell r="Q374">
            <v>15</v>
          </cell>
          <cell r="R374">
            <v>11</v>
          </cell>
          <cell r="S374">
            <v>11</v>
          </cell>
          <cell r="T374">
            <v>62</v>
          </cell>
          <cell r="U374">
            <v>11</v>
          </cell>
          <cell r="V374">
            <v>5</v>
          </cell>
          <cell r="W374">
            <v>2016</v>
          </cell>
          <cell r="X374" t="str">
            <v>Mill and Fill</v>
          </cell>
          <cell r="Y374" t="str">
            <v>SB</v>
          </cell>
          <cell r="Z374" t="str">
            <v>Pembina Hw</v>
          </cell>
          <cell r="AA374" t="str">
            <v>Dudley Av</v>
          </cell>
          <cell r="AB374" t="str">
            <v>Scotland Av</v>
          </cell>
        </row>
        <row r="375">
          <cell r="A375" t="str">
            <v>2428R</v>
          </cell>
          <cell r="B375" t="str">
            <v>2428R</v>
          </cell>
          <cell r="C375">
            <v>2428</v>
          </cell>
          <cell r="D375" t="str">
            <v>R</v>
          </cell>
          <cell r="E375">
            <v>6.72</v>
          </cell>
          <cell r="F375">
            <v>363.5</v>
          </cell>
          <cell r="G375">
            <v>14.311023622047243</v>
          </cell>
          <cell r="H375">
            <v>25466</v>
          </cell>
          <cell r="I375">
            <v>467.5</v>
          </cell>
          <cell r="J375">
            <v>64.419291338582681</v>
          </cell>
          <cell r="K375">
            <v>5</v>
          </cell>
          <cell r="L375">
            <v>448</v>
          </cell>
          <cell r="M375">
            <v>8.8188976377952759</v>
          </cell>
          <cell r="N375">
            <v>87.5492125984252</v>
          </cell>
          <cell r="O375">
            <v>18</v>
          </cell>
          <cell r="P375">
            <v>16</v>
          </cell>
          <cell r="Q375">
            <v>19</v>
          </cell>
          <cell r="R375">
            <v>17</v>
          </cell>
          <cell r="S375">
            <v>22</v>
          </cell>
          <cell r="T375">
            <v>92</v>
          </cell>
          <cell r="U375">
            <v>17</v>
          </cell>
          <cell r="V375">
            <v>11</v>
          </cell>
          <cell r="W375">
            <v>2016</v>
          </cell>
          <cell r="X375" t="str">
            <v>Rehab</v>
          </cell>
          <cell r="Y375" t="str">
            <v>SB</v>
          </cell>
          <cell r="Z375" t="str">
            <v>Pembina Hw</v>
          </cell>
          <cell r="AA375" t="str">
            <v>Scotland Av</v>
          </cell>
          <cell r="AB375" t="str">
            <v>Grant Av</v>
          </cell>
        </row>
        <row r="376">
          <cell r="A376" t="str">
            <v>2430M</v>
          </cell>
          <cell r="B376" t="str">
            <v>2430M</v>
          </cell>
          <cell r="C376">
            <v>2430</v>
          </cell>
          <cell r="D376" t="str">
            <v>M</v>
          </cell>
          <cell r="E376">
            <v>0.99</v>
          </cell>
          <cell r="F376">
            <v>1</v>
          </cell>
          <cell r="G376">
            <v>3.937007874015748E-2</v>
          </cell>
          <cell r="H376">
            <v>5001</v>
          </cell>
          <cell r="I376">
            <v>49</v>
          </cell>
          <cell r="J376">
            <v>6.7519685039370074</v>
          </cell>
          <cell r="K376">
            <v>1</v>
          </cell>
          <cell r="L376">
            <v>164.5</v>
          </cell>
          <cell r="M376">
            <v>3.2381889763779528</v>
          </cell>
          <cell r="N376">
            <v>10.029527559055119</v>
          </cell>
          <cell r="O376">
            <v>504</v>
          </cell>
          <cell r="P376">
            <v>502</v>
          </cell>
          <cell r="Q376">
            <v>488</v>
          </cell>
          <cell r="R376">
            <v>505</v>
          </cell>
          <cell r="S376">
            <v>507</v>
          </cell>
          <cell r="T376">
            <v>2506</v>
          </cell>
          <cell r="U376">
            <v>505</v>
          </cell>
          <cell r="V376">
            <v>1</v>
          </cell>
          <cell r="X376" t="str">
            <v>Mill and Fill</v>
          </cell>
          <cell r="Y376" t="str">
            <v>SB</v>
          </cell>
          <cell r="Z376" t="str">
            <v>Pembina Hw</v>
          </cell>
          <cell r="AA376" t="str">
            <v>3653 Pembina Hw</v>
          </cell>
          <cell r="AB376" t="str">
            <v>Perreault Av</v>
          </cell>
        </row>
        <row r="377">
          <cell r="A377" t="str">
            <v>2431M</v>
          </cell>
          <cell r="B377" t="str">
            <v>2431M</v>
          </cell>
          <cell r="C377">
            <v>2431</v>
          </cell>
          <cell r="D377" t="str">
            <v>M</v>
          </cell>
          <cell r="E377">
            <v>5.71</v>
          </cell>
          <cell r="F377">
            <v>276</v>
          </cell>
          <cell r="G377">
            <v>10.866141732283465</v>
          </cell>
          <cell r="H377">
            <v>24828</v>
          </cell>
          <cell r="I377">
            <v>462</v>
          </cell>
          <cell r="J377">
            <v>63.661417322834652</v>
          </cell>
          <cell r="K377">
            <v>0</v>
          </cell>
          <cell r="L377">
            <v>46</v>
          </cell>
          <cell r="M377">
            <v>0.9055118110236221</v>
          </cell>
          <cell r="N377">
            <v>75.433070866141733</v>
          </cell>
          <cell r="O377">
            <v>72</v>
          </cell>
          <cell r="P377">
            <v>115</v>
          </cell>
          <cell r="Q377">
            <v>110</v>
          </cell>
          <cell r="R377">
            <v>79</v>
          </cell>
          <cell r="S377">
            <v>97</v>
          </cell>
          <cell r="T377">
            <v>473</v>
          </cell>
          <cell r="U377">
            <v>90</v>
          </cell>
          <cell r="V377">
            <v>9</v>
          </cell>
          <cell r="W377">
            <v>2014</v>
          </cell>
          <cell r="X377" t="str">
            <v>Mill and Fill</v>
          </cell>
          <cell r="Y377" t="str">
            <v>SB</v>
          </cell>
          <cell r="Z377" t="str">
            <v>King Edward St</v>
          </cell>
          <cell r="AA377" t="str">
            <v>Ellice Av</v>
          </cell>
          <cell r="AB377" t="str">
            <v>St Matthews Av</v>
          </cell>
        </row>
        <row r="378">
          <cell r="A378" t="str">
            <v>2432M</v>
          </cell>
          <cell r="B378" t="str">
            <v>2432M</v>
          </cell>
          <cell r="C378">
            <v>2432</v>
          </cell>
          <cell r="D378" t="str">
            <v>M</v>
          </cell>
          <cell r="E378">
            <v>3.38</v>
          </cell>
          <cell r="F378">
            <v>134</v>
          </cell>
          <cell r="G378">
            <v>5.2755905511811019</v>
          </cell>
          <cell r="H378">
            <v>22828</v>
          </cell>
          <cell r="I378">
            <v>447</v>
          </cell>
          <cell r="J378">
            <v>61.594488188976378</v>
          </cell>
          <cell r="K378">
            <v>0</v>
          </cell>
          <cell r="L378">
            <v>46</v>
          </cell>
          <cell r="M378">
            <v>0.9055118110236221</v>
          </cell>
          <cell r="N378">
            <v>67.775590551181097</v>
          </cell>
          <cell r="O378">
            <v>124</v>
          </cell>
          <cell r="P378">
            <v>162</v>
          </cell>
          <cell r="Q378">
            <v>134</v>
          </cell>
          <cell r="R378">
            <v>154</v>
          </cell>
          <cell r="S378">
            <v>240</v>
          </cell>
          <cell r="T378">
            <v>814</v>
          </cell>
          <cell r="U378">
            <v>157</v>
          </cell>
          <cell r="V378">
            <v>5</v>
          </cell>
          <cell r="X378" t="str">
            <v>Mill and Fill</v>
          </cell>
          <cell r="Y378" t="str">
            <v>SB</v>
          </cell>
          <cell r="Z378" t="str">
            <v>Century St</v>
          </cell>
          <cell r="AA378" t="str">
            <v>St Matthews Av</v>
          </cell>
          <cell r="AB378" t="str">
            <v>Ness Av</v>
          </cell>
        </row>
        <row r="379">
          <cell r="A379" t="str">
            <v>2433M</v>
          </cell>
          <cell r="B379" t="str">
            <v>2433M</v>
          </cell>
          <cell r="C379">
            <v>2433</v>
          </cell>
          <cell r="D379" t="str">
            <v>M</v>
          </cell>
          <cell r="E379">
            <v>3.4</v>
          </cell>
          <cell r="F379">
            <v>176.5</v>
          </cell>
          <cell r="G379">
            <v>6.9488188976377954</v>
          </cell>
          <cell r="H379">
            <v>9405</v>
          </cell>
          <cell r="I379">
            <v>174</v>
          </cell>
          <cell r="J379">
            <v>23.976377952755907</v>
          </cell>
          <cell r="K379">
            <v>9</v>
          </cell>
          <cell r="L379">
            <v>490.5</v>
          </cell>
          <cell r="M379">
            <v>9.6555118110236222</v>
          </cell>
          <cell r="N379">
            <v>40.580708661417326</v>
          </cell>
          <cell r="O379">
            <v>326</v>
          </cell>
          <cell r="P379">
            <v>280</v>
          </cell>
          <cell r="Q379">
            <v>277</v>
          </cell>
          <cell r="R379">
            <v>344</v>
          </cell>
          <cell r="S379">
            <v>359</v>
          </cell>
          <cell r="T379">
            <v>1586</v>
          </cell>
          <cell r="U379">
            <v>324</v>
          </cell>
          <cell r="V379">
            <v>5</v>
          </cell>
          <cell r="X379" t="str">
            <v>Mill and Fill</v>
          </cell>
          <cell r="Y379" t="str">
            <v>EB</v>
          </cell>
          <cell r="Z379" t="str">
            <v>Ellice Av</v>
          </cell>
          <cell r="AA379" t="str">
            <v>Colony St</v>
          </cell>
          <cell r="AB379" t="str">
            <v>Vaughan St</v>
          </cell>
        </row>
        <row r="380">
          <cell r="A380" t="str">
            <v>2434M</v>
          </cell>
          <cell r="B380" t="str">
            <v>2434M</v>
          </cell>
          <cell r="C380">
            <v>2434</v>
          </cell>
          <cell r="D380" t="str">
            <v>M</v>
          </cell>
          <cell r="E380">
            <v>3.48</v>
          </cell>
          <cell r="F380">
            <v>192.5</v>
          </cell>
          <cell r="G380">
            <v>7.5787401574803148</v>
          </cell>
          <cell r="H380">
            <v>9908</v>
          </cell>
          <cell r="I380">
            <v>189</v>
          </cell>
          <cell r="J380">
            <v>26.043307086614174</v>
          </cell>
          <cell r="K380">
            <v>9</v>
          </cell>
          <cell r="L380">
            <v>490.5</v>
          </cell>
          <cell r="M380">
            <v>9.6555118110236222</v>
          </cell>
          <cell r="N380">
            <v>43.277559055118111</v>
          </cell>
          <cell r="O380">
            <v>306</v>
          </cell>
          <cell r="P380">
            <v>260</v>
          </cell>
          <cell r="Q380">
            <v>256</v>
          </cell>
          <cell r="R380">
            <v>319</v>
          </cell>
          <cell r="S380">
            <v>327</v>
          </cell>
          <cell r="T380">
            <v>1468</v>
          </cell>
          <cell r="U380">
            <v>296.5</v>
          </cell>
          <cell r="V380">
            <v>5</v>
          </cell>
          <cell r="X380" t="str">
            <v>Mill and Fill</v>
          </cell>
          <cell r="Y380" t="str">
            <v>WB</v>
          </cell>
          <cell r="Z380" t="str">
            <v>Ellice Av</v>
          </cell>
          <cell r="AA380" t="str">
            <v>Vaughan St</v>
          </cell>
          <cell r="AB380" t="str">
            <v>Colony St</v>
          </cell>
        </row>
        <row r="381">
          <cell r="A381" t="str">
            <v>2435M</v>
          </cell>
          <cell r="B381" t="str">
            <v>2435M</v>
          </cell>
          <cell r="C381">
            <v>2435</v>
          </cell>
          <cell r="D381" t="str">
            <v>M</v>
          </cell>
          <cell r="E381">
            <v>3.48</v>
          </cell>
          <cell r="F381">
            <v>192.5</v>
          </cell>
          <cell r="G381">
            <v>7.5787401574803148</v>
          </cell>
          <cell r="H381">
            <v>18186</v>
          </cell>
          <cell r="I381">
            <v>393</v>
          </cell>
          <cell r="J381">
            <v>54.153543307086608</v>
          </cell>
          <cell r="K381">
            <v>4</v>
          </cell>
          <cell r="L381">
            <v>414</v>
          </cell>
          <cell r="M381">
            <v>8.1496062992125982</v>
          </cell>
          <cell r="N381">
            <v>69.881889763779512</v>
          </cell>
          <cell r="O381">
            <v>109</v>
          </cell>
          <cell r="P381">
            <v>90</v>
          </cell>
          <cell r="Q381">
            <v>91</v>
          </cell>
          <cell r="R381">
            <v>118</v>
          </cell>
          <cell r="S381">
            <v>149</v>
          </cell>
          <cell r="T381">
            <v>557</v>
          </cell>
          <cell r="U381">
            <v>105</v>
          </cell>
          <cell r="V381">
            <v>5</v>
          </cell>
          <cell r="X381" t="str">
            <v>Mill and Fill</v>
          </cell>
          <cell r="Z381" t="str">
            <v>Ellice Av</v>
          </cell>
          <cell r="AA381" t="str">
            <v>Notre Dame Av</v>
          </cell>
          <cell r="AB381" t="str">
            <v>Vaughan Av</v>
          </cell>
        </row>
        <row r="382">
          <cell r="A382" t="str">
            <v>2436M</v>
          </cell>
          <cell r="B382" t="str">
            <v>2436M</v>
          </cell>
          <cell r="C382">
            <v>2436</v>
          </cell>
          <cell r="D382" t="str">
            <v>M</v>
          </cell>
          <cell r="E382">
            <v>6.91</v>
          </cell>
          <cell r="F382">
            <v>428</v>
          </cell>
          <cell r="G382">
            <v>16.8503937007874</v>
          </cell>
          <cell r="H382">
            <v>18428</v>
          </cell>
          <cell r="I382">
            <v>397</v>
          </cell>
          <cell r="J382">
            <v>54.704724409448822</v>
          </cell>
          <cell r="K382">
            <v>1</v>
          </cell>
          <cell r="L382">
            <v>164.5</v>
          </cell>
          <cell r="M382">
            <v>3.2381889763779528</v>
          </cell>
          <cell r="N382">
            <v>74.793307086614178</v>
          </cell>
          <cell r="O382">
            <v>78</v>
          </cell>
          <cell r="P382">
            <v>92</v>
          </cell>
          <cell r="Q382">
            <v>115</v>
          </cell>
          <cell r="R382">
            <v>53</v>
          </cell>
          <cell r="S382">
            <v>44</v>
          </cell>
          <cell r="T382">
            <v>382</v>
          </cell>
          <cell r="U382">
            <v>68</v>
          </cell>
          <cell r="V382">
            <v>5</v>
          </cell>
          <cell r="W382">
            <v>2016</v>
          </cell>
          <cell r="X382" t="str">
            <v>Mill and Fill</v>
          </cell>
          <cell r="Z382" t="str">
            <v>Ellice Av</v>
          </cell>
          <cell r="AA382" t="str">
            <v>Spence St</v>
          </cell>
          <cell r="AB382" t="str">
            <v>Maryland St</v>
          </cell>
        </row>
        <row r="383">
          <cell r="A383" t="str">
            <v>2437M</v>
          </cell>
          <cell r="B383" t="str">
            <v>2437M</v>
          </cell>
          <cell r="C383">
            <v>2437</v>
          </cell>
          <cell r="D383" t="str">
            <v>M</v>
          </cell>
          <cell r="E383">
            <v>3.49</v>
          </cell>
          <cell r="F383">
            <v>208</v>
          </cell>
          <cell r="G383">
            <v>8.1889763779527556</v>
          </cell>
          <cell r="H383">
            <v>9307</v>
          </cell>
          <cell r="I383">
            <v>173</v>
          </cell>
          <cell r="J383">
            <v>23.838582677165356</v>
          </cell>
          <cell r="K383">
            <v>14</v>
          </cell>
          <cell r="L383">
            <v>500.5</v>
          </cell>
          <cell r="M383">
            <v>9.8523622047244093</v>
          </cell>
          <cell r="N383">
            <v>41.879921259842519</v>
          </cell>
          <cell r="O383">
            <v>313</v>
          </cell>
          <cell r="P383">
            <v>265</v>
          </cell>
          <cell r="Q383">
            <v>270</v>
          </cell>
          <cell r="R383">
            <v>326</v>
          </cell>
          <cell r="S383">
            <v>324</v>
          </cell>
          <cell r="T383">
            <v>1498</v>
          </cell>
          <cell r="U383">
            <v>306</v>
          </cell>
          <cell r="V383">
            <v>5</v>
          </cell>
          <cell r="X383" t="str">
            <v>Mill and Fill</v>
          </cell>
          <cell r="Y383" t="str">
            <v>EB</v>
          </cell>
          <cell r="Z383" t="str">
            <v>Ellice Av</v>
          </cell>
          <cell r="AA383" t="str">
            <v>Spence St</v>
          </cell>
          <cell r="AB383" t="str">
            <v>Colony St</v>
          </cell>
        </row>
        <row r="384">
          <cell r="A384" t="str">
            <v>2438M</v>
          </cell>
          <cell r="B384" t="str">
            <v>2438M</v>
          </cell>
          <cell r="C384">
            <v>2438</v>
          </cell>
          <cell r="D384" t="str">
            <v>M</v>
          </cell>
          <cell r="E384">
            <v>3.38</v>
          </cell>
          <cell r="F384">
            <v>134</v>
          </cell>
          <cell r="G384">
            <v>5.2755905511811019</v>
          </cell>
          <cell r="H384">
            <v>9121</v>
          </cell>
          <cell r="I384">
            <v>157</v>
          </cell>
          <cell r="J384">
            <v>21.633858267716537</v>
          </cell>
          <cell r="K384">
            <v>14</v>
          </cell>
          <cell r="L384">
            <v>500.5</v>
          </cell>
          <cell r="M384">
            <v>9.8523622047244093</v>
          </cell>
          <cell r="N384">
            <v>36.761811023622045</v>
          </cell>
          <cell r="O384">
            <v>353</v>
          </cell>
          <cell r="P384">
            <v>308</v>
          </cell>
          <cell r="Q384">
            <v>294</v>
          </cell>
          <cell r="R384">
            <v>378</v>
          </cell>
          <cell r="S384">
            <v>399</v>
          </cell>
          <cell r="T384">
            <v>1732</v>
          </cell>
          <cell r="U384">
            <v>352</v>
          </cell>
          <cell r="V384">
            <v>5</v>
          </cell>
          <cell r="X384" t="str">
            <v>Mill and Fill</v>
          </cell>
          <cell r="Y384" t="str">
            <v>WB</v>
          </cell>
          <cell r="Z384" t="str">
            <v>Ellice Av</v>
          </cell>
          <cell r="AA384" t="str">
            <v>Colony St</v>
          </cell>
          <cell r="AB384" t="str">
            <v>Spence St</v>
          </cell>
        </row>
        <row r="385">
          <cell r="A385" t="str">
            <v>2439M</v>
          </cell>
          <cell r="B385" t="str">
            <v>2439M</v>
          </cell>
          <cell r="C385">
            <v>2439</v>
          </cell>
          <cell r="D385" t="str">
            <v>M</v>
          </cell>
          <cell r="E385">
            <v>7.31</v>
          </cell>
          <cell r="F385">
            <v>495</v>
          </cell>
          <cell r="G385">
            <v>19.488188976377955</v>
          </cell>
          <cell r="H385">
            <v>15759</v>
          </cell>
          <cell r="I385">
            <v>345.5</v>
          </cell>
          <cell r="J385">
            <v>47.608267716535437</v>
          </cell>
          <cell r="K385">
            <v>1</v>
          </cell>
          <cell r="L385">
            <v>164.5</v>
          </cell>
          <cell r="M385">
            <v>3.2381889763779528</v>
          </cell>
          <cell r="N385">
            <v>70.334645669291348</v>
          </cell>
          <cell r="O385">
            <v>107</v>
          </cell>
          <cell r="P385">
            <v>119</v>
          </cell>
          <cell r="Q385">
            <v>147</v>
          </cell>
          <cell r="R385">
            <v>66</v>
          </cell>
          <cell r="S385">
            <v>37</v>
          </cell>
          <cell r="T385">
            <v>476</v>
          </cell>
          <cell r="U385">
            <v>91</v>
          </cell>
          <cell r="V385">
            <v>7</v>
          </cell>
          <cell r="X385" t="str">
            <v>Mill and Fill</v>
          </cell>
          <cell r="Z385" t="str">
            <v>Ellice Av</v>
          </cell>
          <cell r="AA385" t="str">
            <v>Maryland St</v>
          </cell>
          <cell r="AB385" t="str">
            <v>Agnes St</v>
          </cell>
        </row>
        <row r="386">
          <cell r="A386" t="str">
            <v>2441M</v>
          </cell>
          <cell r="B386" t="str">
            <v>2441M</v>
          </cell>
          <cell r="C386">
            <v>2441</v>
          </cell>
          <cell r="D386" t="str">
            <v>M</v>
          </cell>
          <cell r="E386">
            <v>7.1</v>
          </cell>
          <cell r="F386">
            <v>478</v>
          </cell>
          <cell r="G386">
            <v>18.818897637795274</v>
          </cell>
          <cell r="H386">
            <v>15759</v>
          </cell>
          <cell r="I386">
            <v>345.5</v>
          </cell>
          <cell r="J386">
            <v>47.608267716535437</v>
          </cell>
          <cell r="K386">
            <v>1</v>
          </cell>
          <cell r="L386">
            <v>164.5</v>
          </cell>
          <cell r="M386">
            <v>3.2381889763779528</v>
          </cell>
          <cell r="N386">
            <v>69.665354330708666</v>
          </cell>
          <cell r="O386">
            <v>115</v>
          </cell>
          <cell r="P386">
            <v>124</v>
          </cell>
          <cell r="Q386">
            <v>155</v>
          </cell>
          <cell r="R386">
            <v>75</v>
          </cell>
          <cell r="S386">
            <v>45</v>
          </cell>
          <cell r="T386">
            <v>514</v>
          </cell>
          <cell r="U386">
            <v>97</v>
          </cell>
          <cell r="V386">
            <v>7</v>
          </cell>
          <cell r="X386" t="str">
            <v>Mill and Fill</v>
          </cell>
          <cell r="Z386" t="str">
            <v>Ellice Av</v>
          </cell>
          <cell r="AA386" t="str">
            <v>Victor St</v>
          </cell>
          <cell r="AB386" t="str">
            <v>Beverley St</v>
          </cell>
        </row>
        <row r="387">
          <cell r="A387" t="str">
            <v>2444M</v>
          </cell>
          <cell r="B387" t="str">
            <v>2444M</v>
          </cell>
          <cell r="C387">
            <v>2444</v>
          </cell>
          <cell r="D387" t="str">
            <v>M</v>
          </cell>
          <cell r="E387">
            <v>3.39</v>
          </cell>
          <cell r="F387">
            <v>172</v>
          </cell>
          <cell r="G387">
            <v>6.771653543307087</v>
          </cell>
          <cell r="H387">
            <v>16455</v>
          </cell>
          <cell r="I387">
            <v>355.5</v>
          </cell>
          <cell r="J387">
            <v>48.986220472440941</v>
          </cell>
          <cell r="K387">
            <v>1</v>
          </cell>
          <cell r="L387">
            <v>164.5</v>
          </cell>
          <cell r="M387">
            <v>3.2381889763779528</v>
          </cell>
          <cell r="N387">
            <v>58.996062992125985</v>
          </cell>
          <cell r="O387">
            <v>185</v>
          </cell>
          <cell r="P387">
            <v>203</v>
          </cell>
          <cell r="Q387">
            <v>189</v>
          </cell>
          <cell r="R387">
            <v>207</v>
          </cell>
          <cell r="S387">
            <v>257</v>
          </cell>
          <cell r="T387">
            <v>1041</v>
          </cell>
          <cell r="U387">
            <v>201</v>
          </cell>
          <cell r="V387">
            <v>5</v>
          </cell>
          <cell r="X387" t="str">
            <v>Mill and Fill</v>
          </cell>
          <cell r="Z387" t="str">
            <v>Ellice Av</v>
          </cell>
          <cell r="AA387" t="str">
            <v>Goulding St</v>
          </cell>
          <cell r="AB387" t="str">
            <v>Wall St</v>
          </cell>
        </row>
        <row r="388">
          <cell r="A388" t="str">
            <v>2447M</v>
          </cell>
          <cell r="B388" t="str">
            <v>2447M</v>
          </cell>
          <cell r="C388">
            <v>2447</v>
          </cell>
          <cell r="D388" t="str">
            <v>M</v>
          </cell>
          <cell r="E388">
            <v>6.96</v>
          </cell>
          <cell r="F388">
            <v>447.5</v>
          </cell>
          <cell r="G388">
            <v>17.618110236220474</v>
          </cell>
          <cell r="H388">
            <v>19311</v>
          </cell>
          <cell r="I388">
            <v>412</v>
          </cell>
          <cell r="J388">
            <v>56.771653543307089</v>
          </cell>
          <cell r="K388">
            <v>1</v>
          </cell>
          <cell r="L388">
            <v>164.5</v>
          </cell>
          <cell r="M388">
            <v>3.2381889763779528</v>
          </cell>
          <cell r="N388">
            <v>77.627952755905511</v>
          </cell>
          <cell r="O388">
            <v>60</v>
          </cell>
          <cell r="P388">
            <v>79</v>
          </cell>
          <cell r="Q388">
            <v>101</v>
          </cell>
          <cell r="R388">
            <v>39</v>
          </cell>
          <cell r="S388">
            <v>31</v>
          </cell>
          <cell r="T388">
            <v>310</v>
          </cell>
          <cell r="U388">
            <v>54</v>
          </cell>
          <cell r="V388">
            <v>5</v>
          </cell>
          <cell r="W388" t="str">
            <v>Streets</v>
          </cell>
          <cell r="X388" t="str">
            <v>Mill and Fill</v>
          </cell>
          <cell r="Z388" t="str">
            <v>Ellice Av</v>
          </cell>
          <cell r="AA388" t="str">
            <v>Ashburn St</v>
          </cell>
          <cell r="AB388" t="str">
            <v>Strathcona St</v>
          </cell>
        </row>
        <row r="389">
          <cell r="A389" t="str">
            <v>2449R</v>
          </cell>
          <cell r="B389" t="str">
            <v>2449R</v>
          </cell>
          <cell r="C389">
            <v>2449</v>
          </cell>
          <cell r="D389" t="str">
            <v>R</v>
          </cell>
          <cell r="E389">
            <v>4.47</v>
          </cell>
          <cell r="F389">
            <v>258</v>
          </cell>
          <cell r="G389">
            <v>10.15748031496063</v>
          </cell>
          <cell r="H389">
            <v>13470</v>
          </cell>
          <cell r="I389">
            <v>291.5</v>
          </cell>
          <cell r="J389">
            <v>40.167322834645667</v>
          </cell>
          <cell r="K389">
            <v>2</v>
          </cell>
          <cell r="L389">
            <v>300</v>
          </cell>
          <cell r="M389">
            <v>5.9055118110236213</v>
          </cell>
          <cell r="N389">
            <v>56.230314960629919</v>
          </cell>
          <cell r="O389">
            <v>206</v>
          </cell>
          <cell r="P389">
            <v>193</v>
          </cell>
          <cell r="Q389">
            <v>202</v>
          </cell>
          <cell r="R389">
            <v>205</v>
          </cell>
          <cell r="S389">
            <v>206</v>
          </cell>
          <cell r="T389">
            <v>1012</v>
          </cell>
          <cell r="U389">
            <v>195</v>
          </cell>
          <cell r="V389">
            <v>4</v>
          </cell>
          <cell r="W389" t="str">
            <v>yellow</v>
          </cell>
          <cell r="X389" t="str">
            <v>Rehab</v>
          </cell>
          <cell r="Z389" t="str">
            <v>Logan Av</v>
          </cell>
          <cell r="AA389" t="str">
            <v>Lock St</v>
          </cell>
          <cell r="AB389" t="str">
            <v>Keewatin St</v>
          </cell>
        </row>
        <row r="390">
          <cell r="A390" t="str">
            <v>2450M</v>
          </cell>
          <cell r="B390" t="str">
            <v>2450M</v>
          </cell>
          <cell r="C390">
            <v>2450</v>
          </cell>
          <cell r="D390" t="str">
            <v>M</v>
          </cell>
          <cell r="E390">
            <v>7.1</v>
          </cell>
          <cell r="F390">
            <v>478</v>
          </cell>
          <cell r="G390">
            <v>18.818897637795274</v>
          </cell>
          <cell r="H390">
            <v>13470</v>
          </cell>
          <cell r="I390">
            <v>291.5</v>
          </cell>
          <cell r="J390">
            <v>40.167322834645667</v>
          </cell>
          <cell r="K390">
            <v>2</v>
          </cell>
          <cell r="L390">
            <v>300</v>
          </cell>
          <cell r="M390">
            <v>5.9055118110236213</v>
          </cell>
          <cell r="N390">
            <v>64.891732283464563</v>
          </cell>
          <cell r="O390">
            <v>145</v>
          </cell>
          <cell r="P390">
            <v>132</v>
          </cell>
          <cell r="Q390">
            <v>172</v>
          </cell>
          <cell r="R390">
            <v>101</v>
          </cell>
          <cell r="S390">
            <v>56</v>
          </cell>
          <cell r="T390">
            <v>606</v>
          </cell>
          <cell r="U390">
            <v>121</v>
          </cell>
          <cell r="V390">
            <v>7</v>
          </cell>
          <cell r="X390" t="str">
            <v>Mill and Fill</v>
          </cell>
          <cell r="Z390" t="str">
            <v>Logan Av</v>
          </cell>
          <cell r="AA390" t="str">
            <v>Blake St</v>
          </cell>
          <cell r="AB390" t="str">
            <v>Lock St</v>
          </cell>
        </row>
        <row r="391">
          <cell r="A391" t="str">
            <v>2457M</v>
          </cell>
          <cell r="B391" t="str">
            <v>2457M</v>
          </cell>
          <cell r="C391">
            <v>2457</v>
          </cell>
          <cell r="D391" t="str">
            <v>M</v>
          </cell>
          <cell r="E391">
            <v>6.83</v>
          </cell>
          <cell r="F391">
            <v>388</v>
          </cell>
          <cell r="G391">
            <v>15.275590551181102</v>
          </cell>
          <cell r="H391">
            <v>31842</v>
          </cell>
          <cell r="I391">
            <v>496</v>
          </cell>
          <cell r="J391">
            <v>68.346456692913392</v>
          </cell>
          <cell r="K391">
            <v>8</v>
          </cell>
          <cell r="L391">
            <v>485.5</v>
          </cell>
          <cell r="M391">
            <v>9.5570866141732278</v>
          </cell>
          <cell r="N391">
            <v>93.179133858267718</v>
          </cell>
          <cell r="O391">
            <v>1</v>
          </cell>
          <cell r="P391">
            <v>1</v>
          </cell>
          <cell r="Q391">
            <v>1</v>
          </cell>
          <cell r="R391">
            <v>4</v>
          </cell>
          <cell r="S391">
            <v>8</v>
          </cell>
          <cell r="T391">
            <v>15</v>
          </cell>
          <cell r="U391">
            <v>1</v>
          </cell>
          <cell r="V391">
            <v>7</v>
          </cell>
          <cell r="W391">
            <v>2014</v>
          </cell>
          <cell r="X391" t="str">
            <v>Mill and Fill</v>
          </cell>
          <cell r="Y391" t="str">
            <v>WB</v>
          </cell>
          <cell r="Z391" t="str">
            <v>Portage Av</v>
          </cell>
          <cell r="AA391" t="str">
            <v>Minto St</v>
          </cell>
          <cell r="AB391" t="str">
            <v>Empress St</v>
          </cell>
        </row>
        <row r="392">
          <cell r="A392" t="str">
            <v>2458M</v>
          </cell>
          <cell r="B392" t="str">
            <v>2458M</v>
          </cell>
          <cell r="C392">
            <v>2458</v>
          </cell>
          <cell r="D392" t="str">
            <v>M</v>
          </cell>
          <cell r="E392">
            <v>3.33</v>
          </cell>
          <cell r="F392">
            <v>98</v>
          </cell>
          <cell r="G392">
            <v>3.8582677165354329</v>
          </cell>
          <cell r="H392">
            <v>29651</v>
          </cell>
          <cell r="I392">
            <v>491.5</v>
          </cell>
          <cell r="J392">
            <v>67.726377952755897</v>
          </cell>
          <cell r="K392">
            <v>4</v>
          </cell>
          <cell r="L392">
            <v>414</v>
          </cell>
          <cell r="M392">
            <v>8.1496062992125982</v>
          </cell>
          <cell r="N392">
            <v>79.734251968503926</v>
          </cell>
          <cell r="O392">
            <v>47</v>
          </cell>
          <cell r="P392">
            <v>50</v>
          </cell>
          <cell r="Q392">
            <v>38</v>
          </cell>
          <cell r="R392">
            <v>77</v>
          </cell>
          <cell r="S392">
            <v>146</v>
          </cell>
          <cell r="T392">
            <v>358</v>
          </cell>
          <cell r="U392">
            <v>63</v>
          </cell>
          <cell r="V392">
            <v>5</v>
          </cell>
          <cell r="W392">
            <v>2015</v>
          </cell>
          <cell r="X392" t="str">
            <v>Mill and Fill</v>
          </cell>
          <cell r="Y392" t="str">
            <v>WB</v>
          </cell>
          <cell r="Z392" t="str">
            <v>Portage Av</v>
          </cell>
          <cell r="AA392" t="str">
            <v>Rita St</v>
          </cell>
          <cell r="AB392" t="str">
            <v>2533 Portage Av</v>
          </cell>
        </row>
        <row r="393">
          <cell r="A393" t="str">
            <v>2469M</v>
          </cell>
          <cell r="B393" t="str">
            <v>2469M</v>
          </cell>
          <cell r="C393">
            <v>2469</v>
          </cell>
          <cell r="D393" t="str">
            <v>M</v>
          </cell>
          <cell r="E393">
            <v>6.75</v>
          </cell>
          <cell r="F393">
            <v>377.5</v>
          </cell>
          <cell r="G393">
            <v>14.862204724409448</v>
          </cell>
          <cell r="H393">
            <v>24025</v>
          </cell>
          <cell r="I393">
            <v>456</v>
          </cell>
          <cell r="J393">
            <v>62.834645669291334</v>
          </cell>
          <cell r="K393">
            <v>6</v>
          </cell>
          <cell r="L393">
            <v>471.5</v>
          </cell>
          <cell r="M393">
            <v>9.2814960629921259</v>
          </cell>
          <cell r="N393">
            <v>86.978346456692918</v>
          </cell>
          <cell r="O393">
            <v>20</v>
          </cell>
          <cell r="P393">
            <v>15</v>
          </cell>
          <cell r="Q393">
            <v>21</v>
          </cell>
          <cell r="R393">
            <v>19</v>
          </cell>
          <cell r="S393">
            <v>18</v>
          </cell>
          <cell r="T393">
            <v>93</v>
          </cell>
          <cell r="U393">
            <v>18</v>
          </cell>
          <cell r="V393">
            <v>5</v>
          </cell>
          <cell r="W393">
            <v>2014</v>
          </cell>
          <cell r="X393" t="str">
            <v>Mill and Fill</v>
          </cell>
          <cell r="Y393" t="str">
            <v>EB</v>
          </cell>
          <cell r="Z393" t="str">
            <v>Portage Av</v>
          </cell>
          <cell r="AA393" t="str">
            <v>Broadway Av</v>
          </cell>
          <cell r="AB393" t="str">
            <v>Maryland St</v>
          </cell>
        </row>
        <row r="394">
          <cell r="A394" t="str">
            <v>2470R</v>
          </cell>
          <cell r="B394" t="str">
            <v>2470R</v>
          </cell>
          <cell r="C394">
            <v>2470</v>
          </cell>
          <cell r="D394" t="str">
            <v>R</v>
          </cell>
          <cell r="E394">
            <v>4.0599999999999996</v>
          </cell>
          <cell r="F394">
            <v>236.5</v>
          </cell>
          <cell r="G394">
            <v>9.3110236220472444</v>
          </cell>
          <cell r="H394">
            <v>0</v>
          </cell>
          <cell r="I394">
            <v>3</v>
          </cell>
          <cell r="J394">
            <v>0.41338582677165353</v>
          </cell>
          <cell r="K394">
            <v>1</v>
          </cell>
          <cell r="L394">
            <v>164.5</v>
          </cell>
          <cell r="M394">
            <v>3.2381889763779528</v>
          </cell>
          <cell r="N394">
            <v>12.962598425196852</v>
          </cell>
          <cell r="O394">
            <v>493</v>
          </cell>
          <cell r="P394">
            <v>485</v>
          </cell>
          <cell r="Q394">
            <v>496</v>
          </cell>
          <cell r="R394">
            <v>484</v>
          </cell>
          <cell r="S394">
            <v>462</v>
          </cell>
          <cell r="T394">
            <v>2420</v>
          </cell>
          <cell r="U394">
            <v>486</v>
          </cell>
          <cell r="V394">
            <v>9</v>
          </cell>
          <cell r="X394" t="str">
            <v>Rehab</v>
          </cell>
          <cell r="Z394" t="str">
            <v>Notre Dame Av</v>
          </cell>
          <cell r="AA394" t="str">
            <v>2110 Notre Dame Av</v>
          </cell>
          <cell r="AB394" t="str">
            <v>Caithness Rd</v>
          </cell>
        </row>
        <row r="395">
          <cell r="A395" t="str">
            <v>2474M</v>
          </cell>
          <cell r="B395" t="str">
            <v>2474M</v>
          </cell>
          <cell r="C395">
            <v>2474</v>
          </cell>
          <cell r="D395" t="str">
            <v>M</v>
          </cell>
          <cell r="E395">
            <v>3.24</v>
          </cell>
          <cell r="F395">
            <v>77</v>
          </cell>
          <cell r="G395">
            <v>3.0314960629921259</v>
          </cell>
          <cell r="H395">
            <v>15168</v>
          </cell>
          <cell r="I395">
            <v>324</v>
          </cell>
          <cell r="J395">
            <v>44.645669291338578</v>
          </cell>
          <cell r="K395">
            <v>1</v>
          </cell>
          <cell r="L395">
            <v>164.5</v>
          </cell>
          <cell r="M395">
            <v>3.2381889763779528</v>
          </cell>
          <cell r="N395">
            <v>50.915354330708659</v>
          </cell>
          <cell r="O395">
            <v>255</v>
          </cell>
          <cell r="P395">
            <v>269</v>
          </cell>
          <cell r="Q395">
            <v>234</v>
          </cell>
          <cell r="R395">
            <v>294</v>
          </cell>
          <cell r="S395">
            <v>376</v>
          </cell>
          <cell r="T395">
            <v>1428</v>
          </cell>
          <cell r="U395">
            <v>286</v>
          </cell>
          <cell r="V395">
            <v>5</v>
          </cell>
          <cell r="W395" t="str">
            <v>yellow</v>
          </cell>
          <cell r="X395" t="str">
            <v>Mill and Fill</v>
          </cell>
          <cell r="Z395" t="str">
            <v>Dublin Av</v>
          </cell>
          <cell r="AA395" t="str">
            <v>St James St</v>
          </cell>
          <cell r="AB395" t="str">
            <v>Border St</v>
          </cell>
        </row>
        <row r="396">
          <cell r="A396" t="str">
            <v>2477M</v>
          </cell>
          <cell r="B396" t="str">
            <v>2477M</v>
          </cell>
          <cell r="C396">
            <v>2477</v>
          </cell>
          <cell r="D396" t="str">
            <v>M</v>
          </cell>
          <cell r="E396">
            <v>5.93</v>
          </cell>
          <cell r="F396">
            <v>291</v>
          </cell>
          <cell r="G396">
            <v>11.456692913385826</v>
          </cell>
          <cell r="H396">
            <v>20581</v>
          </cell>
          <cell r="I396">
            <v>422</v>
          </cell>
          <cell r="J396">
            <v>58.149606299212593</v>
          </cell>
          <cell r="K396">
            <v>4</v>
          </cell>
          <cell r="L396">
            <v>414</v>
          </cell>
          <cell r="M396">
            <v>8.1496062992125982</v>
          </cell>
          <cell r="N396">
            <v>77.755905511811008</v>
          </cell>
          <cell r="O396">
            <v>57</v>
          </cell>
          <cell r="P396">
            <v>52</v>
          </cell>
          <cell r="Q396">
            <v>58</v>
          </cell>
          <cell r="R396">
            <v>54</v>
          </cell>
          <cell r="S396">
            <v>69</v>
          </cell>
          <cell r="T396">
            <v>290</v>
          </cell>
          <cell r="U396">
            <v>48</v>
          </cell>
          <cell r="V396">
            <v>7</v>
          </cell>
          <cell r="W396">
            <v>2014</v>
          </cell>
          <cell r="X396" t="str">
            <v>Mill and Fill</v>
          </cell>
          <cell r="Y396" t="str">
            <v>NB</v>
          </cell>
          <cell r="Z396" t="str">
            <v>Sherbrook St</v>
          </cell>
          <cell r="AA396" t="str">
            <v>Wolseley Av</v>
          </cell>
          <cell r="AB396" t="str">
            <v>Portage Av</v>
          </cell>
        </row>
        <row r="397">
          <cell r="A397" t="str">
            <v>2480M</v>
          </cell>
          <cell r="B397" t="str">
            <v>2480M</v>
          </cell>
          <cell r="C397">
            <v>2480</v>
          </cell>
          <cell r="D397" t="str">
            <v>M</v>
          </cell>
          <cell r="E397">
            <v>7.06</v>
          </cell>
          <cell r="F397">
            <v>462</v>
          </cell>
          <cell r="G397">
            <v>18.188976377952756</v>
          </cell>
          <cell r="H397">
            <v>10778</v>
          </cell>
          <cell r="I397">
            <v>215.5</v>
          </cell>
          <cell r="J397">
            <v>29.694881889763781</v>
          </cell>
          <cell r="K397">
            <v>1</v>
          </cell>
          <cell r="L397">
            <v>164.5</v>
          </cell>
          <cell r="M397">
            <v>3.2381889763779528</v>
          </cell>
          <cell r="N397">
            <v>51.122047244094489</v>
          </cell>
          <cell r="O397">
            <v>254</v>
          </cell>
          <cell r="P397">
            <v>253</v>
          </cell>
          <cell r="Q397">
            <v>288</v>
          </cell>
          <cell r="R397">
            <v>200</v>
          </cell>
          <cell r="S397">
            <v>123</v>
          </cell>
          <cell r="T397">
            <v>1118</v>
          </cell>
          <cell r="U397">
            <v>224</v>
          </cell>
          <cell r="V397">
            <v>7</v>
          </cell>
          <cell r="X397" t="str">
            <v>Mill and Fill</v>
          </cell>
          <cell r="Z397" t="str">
            <v>Selkirk Av</v>
          </cell>
          <cell r="AA397" t="str">
            <v>Sinclair St</v>
          </cell>
          <cell r="AB397" t="str">
            <v>McPhillips St</v>
          </cell>
        </row>
        <row r="398">
          <cell r="A398" t="str">
            <v>2481M</v>
          </cell>
          <cell r="B398" t="str">
            <v>2481M</v>
          </cell>
          <cell r="C398">
            <v>2481</v>
          </cell>
          <cell r="D398" t="str">
            <v>M</v>
          </cell>
          <cell r="E398">
            <v>7.22</v>
          </cell>
          <cell r="F398">
            <v>491</v>
          </cell>
          <cell r="G398">
            <v>19.330708661417322</v>
          </cell>
          <cell r="H398">
            <v>10778</v>
          </cell>
          <cell r="I398">
            <v>215.5</v>
          </cell>
          <cell r="J398">
            <v>29.694881889763781</v>
          </cell>
          <cell r="K398">
            <v>1</v>
          </cell>
          <cell r="L398">
            <v>164.5</v>
          </cell>
          <cell r="M398">
            <v>3.2381889763779528</v>
          </cell>
          <cell r="N398">
            <v>52.263779527559059</v>
          </cell>
          <cell r="O398">
            <v>240</v>
          </cell>
          <cell r="P398">
            <v>242</v>
          </cell>
          <cell r="Q398">
            <v>282</v>
          </cell>
          <cell r="R398">
            <v>180</v>
          </cell>
          <cell r="S398">
            <v>102</v>
          </cell>
          <cell r="T398">
            <v>1046</v>
          </cell>
          <cell r="U398">
            <v>203.5</v>
          </cell>
          <cell r="V398">
            <v>7</v>
          </cell>
          <cell r="X398" t="str">
            <v>Mill and Fill</v>
          </cell>
          <cell r="Z398" t="str">
            <v>Selkirk Av</v>
          </cell>
          <cell r="AA398" t="str">
            <v>Arlington St</v>
          </cell>
          <cell r="AB398" t="str">
            <v>Sinclair St</v>
          </cell>
        </row>
        <row r="399">
          <cell r="A399" t="str">
            <v>2487M</v>
          </cell>
          <cell r="B399" t="str">
            <v>2487M</v>
          </cell>
          <cell r="C399">
            <v>2487</v>
          </cell>
          <cell r="D399" t="str">
            <v>M</v>
          </cell>
          <cell r="E399">
            <v>7.1</v>
          </cell>
          <cell r="F399">
            <v>478</v>
          </cell>
          <cell r="G399">
            <v>18.818897637795274</v>
          </cell>
          <cell r="H399">
            <v>18046</v>
          </cell>
          <cell r="I399">
            <v>390.5</v>
          </cell>
          <cell r="J399">
            <v>53.809055118110237</v>
          </cell>
          <cell r="K399">
            <v>2</v>
          </cell>
          <cell r="L399">
            <v>300</v>
          </cell>
          <cell r="M399">
            <v>5.9055118110236213</v>
          </cell>
          <cell r="N399">
            <v>78.533464566929126</v>
          </cell>
          <cell r="O399">
            <v>54</v>
          </cell>
          <cell r="P399">
            <v>56</v>
          </cell>
          <cell r="Q399">
            <v>86</v>
          </cell>
          <cell r="R399">
            <v>30</v>
          </cell>
          <cell r="S399">
            <v>20</v>
          </cell>
          <cell r="T399">
            <v>246</v>
          </cell>
          <cell r="U399">
            <v>40</v>
          </cell>
          <cell r="V399">
            <v>5</v>
          </cell>
          <cell r="W399" t="str">
            <v>Rod</v>
          </cell>
          <cell r="X399" t="str">
            <v>Mill and Fill</v>
          </cell>
          <cell r="Y399" t="str">
            <v>NB</v>
          </cell>
          <cell r="Z399" t="str">
            <v>Keewatin St</v>
          </cell>
          <cell r="AA399" t="str">
            <v>350 Keewatin St</v>
          </cell>
          <cell r="AB399" t="str">
            <v>Hekla Av</v>
          </cell>
        </row>
        <row r="400">
          <cell r="A400" t="str">
            <v>2488M</v>
          </cell>
          <cell r="B400" t="str">
            <v>2488M</v>
          </cell>
          <cell r="C400">
            <v>2488</v>
          </cell>
          <cell r="D400" t="str">
            <v>M</v>
          </cell>
          <cell r="E400">
            <v>6.9</v>
          </cell>
          <cell r="F400">
            <v>410.5</v>
          </cell>
          <cell r="G400">
            <v>16.161417322834644</v>
          </cell>
          <cell r="H400">
            <v>19552</v>
          </cell>
          <cell r="I400">
            <v>416.5</v>
          </cell>
          <cell r="J400">
            <v>57.391732283464563</v>
          </cell>
          <cell r="K400">
            <v>2</v>
          </cell>
          <cell r="L400">
            <v>300</v>
          </cell>
          <cell r="M400">
            <v>5.9055118110236213</v>
          </cell>
          <cell r="N400">
            <v>79.458661417322816</v>
          </cell>
          <cell r="O400">
            <v>49</v>
          </cell>
          <cell r="P400">
            <v>54</v>
          </cell>
          <cell r="Q400">
            <v>72</v>
          </cell>
          <cell r="R400">
            <v>36</v>
          </cell>
          <cell r="S400">
            <v>34</v>
          </cell>
          <cell r="T400">
            <v>245</v>
          </cell>
          <cell r="U400">
            <v>39</v>
          </cell>
          <cell r="V400">
            <v>5</v>
          </cell>
          <cell r="W400" t="str">
            <v>Rod</v>
          </cell>
          <cell r="X400" t="str">
            <v>Mill and Fill</v>
          </cell>
          <cell r="Y400" t="str">
            <v>SB</v>
          </cell>
          <cell r="Z400" t="str">
            <v>Keewatin St</v>
          </cell>
          <cell r="AA400" t="str">
            <v>Hekla Av</v>
          </cell>
          <cell r="AB400" t="str">
            <v>350 Keewatin St</v>
          </cell>
        </row>
        <row r="401">
          <cell r="A401" t="str">
            <v>2489M</v>
          </cell>
          <cell r="B401" t="str">
            <v>2489M</v>
          </cell>
          <cell r="C401">
            <v>2489</v>
          </cell>
          <cell r="D401" t="str">
            <v>M</v>
          </cell>
          <cell r="E401">
            <v>6.27</v>
          </cell>
          <cell r="F401">
            <v>333.5</v>
          </cell>
          <cell r="G401">
            <v>13.12992125984252</v>
          </cell>
          <cell r="H401">
            <v>19552</v>
          </cell>
          <cell r="I401">
            <v>416.5</v>
          </cell>
          <cell r="J401">
            <v>57.391732283464563</v>
          </cell>
          <cell r="K401">
            <v>2</v>
          </cell>
          <cell r="L401">
            <v>300</v>
          </cell>
          <cell r="M401">
            <v>5.9055118110236213</v>
          </cell>
          <cell r="N401">
            <v>76.427165354330697</v>
          </cell>
          <cell r="O401">
            <v>67</v>
          </cell>
          <cell r="P401">
            <v>70</v>
          </cell>
          <cell r="Q401">
            <v>82</v>
          </cell>
          <cell r="R401">
            <v>58</v>
          </cell>
          <cell r="S401">
            <v>67</v>
          </cell>
          <cell r="T401">
            <v>344</v>
          </cell>
          <cell r="U401">
            <v>61</v>
          </cell>
          <cell r="V401">
            <v>5</v>
          </cell>
          <cell r="W401" t="str">
            <v>Rod</v>
          </cell>
          <cell r="X401" t="str">
            <v>Mill and Fill</v>
          </cell>
          <cell r="Y401" t="str">
            <v>SB</v>
          </cell>
          <cell r="Z401" t="str">
            <v>Keewatin St</v>
          </cell>
          <cell r="AA401" t="str">
            <v>350 Keewatin St</v>
          </cell>
          <cell r="AB401" t="str">
            <v>Logan Av</v>
          </cell>
        </row>
        <row r="402">
          <cell r="A402" t="str">
            <v>2490R</v>
          </cell>
          <cell r="B402" t="str">
            <v>2490R</v>
          </cell>
          <cell r="C402">
            <v>2490</v>
          </cell>
          <cell r="D402" t="str">
            <v>R</v>
          </cell>
          <cell r="E402">
            <v>2.97</v>
          </cell>
          <cell r="F402">
            <v>15.5</v>
          </cell>
          <cell r="G402">
            <v>0.61023622047244097</v>
          </cell>
          <cell r="H402">
            <v>26241</v>
          </cell>
          <cell r="I402">
            <v>474</v>
          </cell>
          <cell r="J402">
            <v>65.314960629921259</v>
          </cell>
          <cell r="K402">
            <v>2</v>
          </cell>
          <cell r="L402">
            <v>300</v>
          </cell>
          <cell r="M402">
            <v>5.9055118110236213</v>
          </cell>
          <cell r="N402">
            <v>71.830708661417319</v>
          </cell>
          <cell r="O402">
            <v>101</v>
          </cell>
          <cell r="P402">
            <v>104</v>
          </cell>
          <cell r="Q402">
            <v>68</v>
          </cell>
          <cell r="R402">
            <v>146</v>
          </cell>
          <cell r="S402">
            <v>264</v>
          </cell>
          <cell r="T402">
            <v>683</v>
          </cell>
          <cell r="U402">
            <v>136</v>
          </cell>
          <cell r="V402">
            <v>9</v>
          </cell>
          <cell r="X402" t="str">
            <v>Rehab</v>
          </cell>
          <cell r="Y402" t="str">
            <v>NB</v>
          </cell>
          <cell r="Z402" t="str">
            <v>Main St</v>
          </cell>
          <cell r="AA402" t="str">
            <v>Partridge Av</v>
          </cell>
          <cell r="AB402" t="str">
            <v>McKay Dr</v>
          </cell>
        </row>
        <row r="403">
          <cell r="A403" t="str">
            <v>2494M</v>
          </cell>
          <cell r="B403" t="str">
            <v>2494M</v>
          </cell>
          <cell r="C403">
            <v>2494</v>
          </cell>
          <cell r="D403" t="str">
            <v>M</v>
          </cell>
          <cell r="E403">
            <v>4.08</v>
          </cell>
          <cell r="F403">
            <v>241</v>
          </cell>
          <cell r="G403">
            <v>9.4881889763779519</v>
          </cell>
          <cell r="H403">
            <v>21535</v>
          </cell>
          <cell r="I403">
            <v>436</v>
          </cell>
          <cell r="J403">
            <v>60.078740157480318</v>
          </cell>
          <cell r="K403">
            <v>2</v>
          </cell>
          <cell r="L403">
            <v>300</v>
          </cell>
          <cell r="M403">
            <v>5.9055118110236213</v>
          </cell>
          <cell r="N403">
            <v>75.472440944881882</v>
          </cell>
          <cell r="O403">
            <v>71</v>
          </cell>
          <cell r="P403">
            <v>77</v>
          </cell>
          <cell r="Q403">
            <v>76</v>
          </cell>
          <cell r="R403">
            <v>80</v>
          </cell>
          <cell r="S403">
            <v>100</v>
          </cell>
          <cell r="T403">
            <v>404</v>
          </cell>
          <cell r="U403">
            <v>73.5</v>
          </cell>
          <cell r="V403">
            <v>1</v>
          </cell>
          <cell r="W403">
            <v>2016</v>
          </cell>
          <cell r="X403" t="str">
            <v>Mill and Fill</v>
          </cell>
          <cell r="Y403" t="str">
            <v>SB</v>
          </cell>
          <cell r="Z403" t="str">
            <v>Main St</v>
          </cell>
          <cell r="AA403" t="str">
            <v>Mountain Av</v>
          </cell>
          <cell r="AB403" t="str">
            <v>Redwood Av</v>
          </cell>
        </row>
        <row r="404">
          <cell r="A404" t="str">
            <v>2503R</v>
          </cell>
          <cell r="B404" t="str">
            <v>2503R</v>
          </cell>
          <cell r="C404">
            <v>2503</v>
          </cell>
          <cell r="D404" t="str">
            <v>R</v>
          </cell>
          <cell r="E404">
            <v>6.83</v>
          </cell>
          <cell r="F404">
            <v>388</v>
          </cell>
          <cell r="G404">
            <v>15.275590551181102</v>
          </cell>
          <cell r="H404">
            <v>18579</v>
          </cell>
          <cell r="I404">
            <v>402</v>
          </cell>
          <cell r="J404">
            <v>55.393700787401578</v>
          </cell>
          <cell r="K404">
            <v>6</v>
          </cell>
          <cell r="L404">
            <v>471.5</v>
          </cell>
          <cell r="M404">
            <v>9.2814960629921259</v>
          </cell>
          <cell r="N404">
            <v>79.950787401574814</v>
          </cell>
          <cell r="O404">
            <v>46</v>
          </cell>
          <cell r="P404">
            <v>31</v>
          </cell>
          <cell r="Q404">
            <v>50</v>
          </cell>
          <cell r="R404">
            <v>35</v>
          </cell>
          <cell r="S404">
            <v>33</v>
          </cell>
          <cell r="T404">
            <v>195</v>
          </cell>
          <cell r="U404">
            <v>34</v>
          </cell>
          <cell r="V404">
            <v>11</v>
          </cell>
          <cell r="W404">
            <v>2013</v>
          </cell>
          <cell r="X404" t="str">
            <v>Rehab</v>
          </cell>
          <cell r="Y404" t="str">
            <v>NB</v>
          </cell>
          <cell r="Z404" t="str">
            <v>McPhillips St</v>
          </cell>
          <cell r="AA404" t="str">
            <v>Selkirk Av</v>
          </cell>
          <cell r="AB404" t="str">
            <v>College Av</v>
          </cell>
        </row>
        <row r="405">
          <cell r="A405" t="str">
            <v>2508M</v>
          </cell>
          <cell r="B405" t="str">
            <v>2508M</v>
          </cell>
          <cell r="C405">
            <v>2508</v>
          </cell>
          <cell r="D405" t="str">
            <v>M</v>
          </cell>
          <cell r="E405">
            <v>6.27</v>
          </cell>
          <cell r="F405">
            <v>333.5</v>
          </cell>
          <cell r="G405">
            <v>13.12992125984252</v>
          </cell>
          <cell r="H405">
            <v>12996</v>
          </cell>
          <cell r="I405">
            <v>282</v>
          </cell>
          <cell r="J405">
            <v>38.858267716535437</v>
          </cell>
          <cell r="K405">
            <v>2</v>
          </cell>
          <cell r="L405">
            <v>300</v>
          </cell>
          <cell r="M405">
            <v>5.9055118110236213</v>
          </cell>
          <cell r="N405">
            <v>57.893700787401578</v>
          </cell>
          <cell r="O405">
            <v>192</v>
          </cell>
          <cell r="P405">
            <v>173</v>
          </cell>
          <cell r="Q405">
            <v>201</v>
          </cell>
          <cell r="R405">
            <v>172</v>
          </cell>
          <cell r="S405">
            <v>143</v>
          </cell>
          <cell r="T405">
            <v>881</v>
          </cell>
          <cell r="U405">
            <v>169</v>
          </cell>
          <cell r="V405">
            <v>5</v>
          </cell>
          <cell r="X405" t="str">
            <v>Mill and Fill</v>
          </cell>
          <cell r="Y405" t="str">
            <v>NB</v>
          </cell>
          <cell r="Z405" t="str">
            <v>Salter St</v>
          </cell>
          <cell r="AA405" t="str">
            <v>Dufferin Av</v>
          </cell>
          <cell r="AB405" t="str">
            <v>Flora Av</v>
          </cell>
        </row>
        <row r="406">
          <cell r="A406" t="str">
            <v>2509M</v>
          </cell>
          <cell r="B406" t="str">
            <v>2509M</v>
          </cell>
          <cell r="C406">
            <v>2509</v>
          </cell>
          <cell r="D406" t="str">
            <v>M</v>
          </cell>
          <cell r="E406">
            <v>6.27</v>
          </cell>
          <cell r="F406">
            <v>333.5</v>
          </cell>
          <cell r="G406">
            <v>13.12992125984252</v>
          </cell>
          <cell r="H406">
            <v>11492</v>
          </cell>
          <cell r="I406">
            <v>239</v>
          </cell>
          <cell r="J406">
            <v>32.933070866141733</v>
          </cell>
          <cell r="K406">
            <v>2</v>
          </cell>
          <cell r="L406">
            <v>300</v>
          </cell>
          <cell r="M406">
            <v>5.9055118110236213</v>
          </cell>
          <cell r="N406">
            <v>51.968503937007874</v>
          </cell>
          <cell r="O406">
            <v>243</v>
          </cell>
          <cell r="P406">
            <v>226</v>
          </cell>
          <cell r="Q406">
            <v>244</v>
          </cell>
          <cell r="R406">
            <v>218</v>
          </cell>
          <cell r="S406">
            <v>181</v>
          </cell>
          <cell r="T406">
            <v>1112</v>
          </cell>
          <cell r="U406">
            <v>222</v>
          </cell>
          <cell r="V406">
            <v>5</v>
          </cell>
          <cell r="X406" t="str">
            <v>Mill and Fill</v>
          </cell>
          <cell r="Y406" t="str">
            <v>SB</v>
          </cell>
          <cell r="Z406" t="str">
            <v>Salter St</v>
          </cell>
          <cell r="AA406" t="str">
            <v>Flora Av</v>
          </cell>
          <cell r="AB406" t="str">
            <v>Dufferin Av</v>
          </cell>
        </row>
        <row r="407">
          <cell r="A407" t="str">
            <v>2510R</v>
          </cell>
          <cell r="B407" t="str">
            <v>2510R</v>
          </cell>
          <cell r="C407">
            <v>2510</v>
          </cell>
          <cell r="D407" t="str">
            <v>R</v>
          </cell>
          <cell r="E407">
            <v>2.95</v>
          </cell>
          <cell r="F407">
            <v>6</v>
          </cell>
          <cell r="G407">
            <v>0.23622047244094488</v>
          </cell>
          <cell r="H407">
            <v>20708</v>
          </cell>
          <cell r="I407">
            <v>423</v>
          </cell>
          <cell r="J407">
            <v>58.287401574803148</v>
          </cell>
          <cell r="K407">
            <v>1</v>
          </cell>
          <cell r="L407">
            <v>164.5</v>
          </cell>
          <cell r="M407">
            <v>3.2381889763779528</v>
          </cell>
          <cell r="N407">
            <v>61.761811023622052</v>
          </cell>
          <cell r="O407">
            <v>164</v>
          </cell>
          <cell r="P407">
            <v>191</v>
          </cell>
          <cell r="Q407">
            <v>145</v>
          </cell>
          <cell r="R407">
            <v>219</v>
          </cell>
          <cell r="S407">
            <v>353</v>
          </cell>
          <cell r="T407">
            <v>1072</v>
          </cell>
          <cell r="U407">
            <v>210</v>
          </cell>
          <cell r="V407">
            <v>9</v>
          </cell>
          <cell r="X407" t="str">
            <v>Rehab</v>
          </cell>
          <cell r="Z407" t="str">
            <v>Salter St</v>
          </cell>
          <cell r="AA407" t="str">
            <v>Mountain Av</v>
          </cell>
          <cell r="AB407" t="str">
            <v>Flora Av</v>
          </cell>
        </row>
        <row r="408">
          <cell r="A408" t="str">
            <v>2512M</v>
          </cell>
          <cell r="B408" t="str">
            <v>2512M</v>
          </cell>
          <cell r="C408">
            <v>2512</v>
          </cell>
          <cell r="D408" t="str">
            <v>M</v>
          </cell>
          <cell r="E408">
            <v>3.24</v>
          </cell>
          <cell r="F408">
            <v>77</v>
          </cell>
          <cell r="G408">
            <v>3.0314960629921259</v>
          </cell>
          <cell r="H408">
            <v>8636</v>
          </cell>
          <cell r="I408">
            <v>142.5</v>
          </cell>
          <cell r="J408">
            <v>19.635826771653544</v>
          </cell>
          <cell r="K408">
            <v>0</v>
          </cell>
          <cell r="L408">
            <v>46</v>
          </cell>
          <cell r="M408">
            <v>0.9055118110236221</v>
          </cell>
          <cell r="N408">
            <v>23.572834645669293</v>
          </cell>
          <cell r="O408">
            <v>439</v>
          </cell>
          <cell r="P408">
            <v>466</v>
          </cell>
          <cell r="Q408">
            <v>440</v>
          </cell>
          <cell r="R408">
            <v>462</v>
          </cell>
          <cell r="S408">
            <v>481</v>
          </cell>
          <cell r="T408">
            <v>2288</v>
          </cell>
          <cell r="U408">
            <v>465</v>
          </cell>
          <cell r="V408">
            <v>5</v>
          </cell>
          <cell r="X408" t="str">
            <v>Mill and Fill</v>
          </cell>
          <cell r="Z408" t="str">
            <v>Empress St</v>
          </cell>
          <cell r="AA408" t="str">
            <v>1265 Empress St</v>
          </cell>
          <cell r="AB408" t="str">
            <v>Wellington Av</v>
          </cell>
        </row>
        <row r="409">
          <cell r="A409" t="str">
            <v>2516M</v>
          </cell>
          <cell r="B409" t="str">
            <v>2516M</v>
          </cell>
          <cell r="C409">
            <v>2516</v>
          </cell>
          <cell r="D409" t="str">
            <v>M</v>
          </cell>
          <cell r="E409">
            <v>3.48</v>
          </cell>
          <cell r="F409">
            <v>192.5</v>
          </cell>
          <cell r="G409">
            <v>7.5787401574803148</v>
          </cell>
          <cell r="H409">
            <v>6277</v>
          </cell>
          <cell r="I409">
            <v>76.5</v>
          </cell>
          <cell r="J409">
            <v>10.541338582677167</v>
          </cell>
          <cell r="K409">
            <v>1</v>
          </cell>
          <cell r="L409">
            <v>164.5</v>
          </cell>
          <cell r="M409">
            <v>3.2381889763779528</v>
          </cell>
          <cell r="N409">
            <v>21.358267716535433</v>
          </cell>
          <cell r="O409">
            <v>457</v>
          </cell>
          <cell r="P409">
            <v>456</v>
          </cell>
          <cell r="Q409">
            <v>452</v>
          </cell>
          <cell r="R409">
            <v>457</v>
          </cell>
          <cell r="S409">
            <v>448</v>
          </cell>
          <cell r="T409">
            <v>2270</v>
          </cell>
          <cell r="U409">
            <v>459</v>
          </cell>
          <cell r="V409">
            <v>5</v>
          </cell>
          <cell r="X409" t="str">
            <v>Mill and Fill</v>
          </cell>
          <cell r="Z409" t="str">
            <v>Midwinter Av</v>
          </cell>
          <cell r="AA409" t="str">
            <v>Riverton Av</v>
          </cell>
          <cell r="AB409" t="str">
            <v>Brazier St</v>
          </cell>
        </row>
        <row r="410">
          <cell r="A410" t="str">
            <v>2533M</v>
          </cell>
          <cell r="B410" t="str">
            <v>2533M</v>
          </cell>
          <cell r="C410">
            <v>2533</v>
          </cell>
          <cell r="D410" t="str">
            <v>M</v>
          </cell>
          <cell r="E410">
            <v>3.38</v>
          </cell>
          <cell r="F410">
            <v>134</v>
          </cell>
          <cell r="G410">
            <v>5.2755905511811019</v>
          </cell>
          <cell r="H410">
            <v>23728</v>
          </cell>
          <cell r="I410">
            <v>455</v>
          </cell>
          <cell r="J410">
            <v>62.696850393700785</v>
          </cell>
          <cell r="K410">
            <v>1</v>
          </cell>
          <cell r="L410">
            <v>164.5</v>
          </cell>
          <cell r="M410">
            <v>3.2381889763779528</v>
          </cell>
          <cell r="N410">
            <v>71.210629921259837</v>
          </cell>
          <cell r="O410">
            <v>105</v>
          </cell>
          <cell r="P410">
            <v>128</v>
          </cell>
          <cell r="Q410">
            <v>106</v>
          </cell>
          <cell r="R410">
            <v>128</v>
          </cell>
          <cell r="S410">
            <v>193</v>
          </cell>
          <cell r="T410">
            <v>660</v>
          </cell>
          <cell r="U410">
            <v>128</v>
          </cell>
          <cell r="V410">
            <v>5</v>
          </cell>
          <cell r="W410" t="str">
            <v>yellow</v>
          </cell>
          <cell r="X410" t="str">
            <v>Mill and Fill</v>
          </cell>
          <cell r="Y410" t="str">
            <v>SB</v>
          </cell>
          <cell r="Z410" t="str">
            <v>Lagimodiere Bv</v>
          </cell>
          <cell r="AA410" t="str">
            <v>Dugald Rd</v>
          </cell>
          <cell r="AB410" t="str">
            <v>Marion St</v>
          </cell>
        </row>
        <row r="411">
          <cell r="A411" t="str">
            <v>2536M</v>
          </cell>
          <cell r="B411" t="str">
            <v>2536M</v>
          </cell>
          <cell r="C411">
            <v>2536</v>
          </cell>
          <cell r="D411" t="str">
            <v>M</v>
          </cell>
          <cell r="E411">
            <v>3.24</v>
          </cell>
          <cell r="F411">
            <v>77</v>
          </cell>
          <cell r="G411">
            <v>3.0314960629921259</v>
          </cell>
          <cell r="H411">
            <v>16500</v>
          </cell>
          <cell r="I411">
            <v>357.5</v>
          </cell>
          <cell r="J411">
            <v>49.261811023622045</v>
          </cell>
          <cell r="K411">
            <v>0</v>
          </cell>
          <cell r="L411">
            <v>46</v>
          </cell>
          <cell r="M411">
            <v>0.9055118110236221</v>
          </cell>
          <cell r="N411">
            <v>53.198818897637793</v>
          </cell>
          <cell r="O411">
            <v>231</v>
          </cell>
          <cell r="P411">
            <v>273</v>
          </cell>
          <cell r="Q411">
            <v>235</v>
          </cell>
          <cell r="R411">
            <v>278</v>
          </cell>
          <cell r="S411">
            <v>370</v>
          </cell>
          <cell r="T411">
            <v>1387</v>
          </cell>
          <cell r="U411">
            <v>275</v>
          </cell>
          <cell r="V411">
            <v>5</v>
          </cell>
          <cell r="W411" t="str">
            <v>green</v>
          </cell>
          <cell r="X411" t="str">
            <v>Mill and Fill</v>
          </cell>
          <cell r="Y411" t="str">
            <v>SB</v>
          </cell>
          <cell r="Z411" t="str">
            <v>Lagimodiere Bv</v>
          </cell>
          <cell r="AA411" t="str">
            <v>Reenders Dr</v>
          </cell>
          <cell r="AB411" t="str">
            <v>Regent Av W</v>
          </cell>
        </row>
        <row r="412">
          <cell r="A412" t="str">
            <v>2538M</v>
          </cell>
          <cell r="B412" t="str">
            <v>2538M</v>
          </cell>
          <cell r="C412">
            <v>2538</v>
          </cell>
          <cell r="D412" t="str">
            <v>M</v>
          </cell>
          <cell r="E412">
            <v>3.53</v>
          </cell>
          <cell r="F412">
            <v>214.5</v>
          </cell>
          <cell r="G412">
            <v>8.4448818897637796</v>
          </cell>
          <cell r="H412">
            <v>11806</v>
          </cell>
          <cell r="I412">
            <v>246</v>
          </cell>
          <cell r="J412">
            <v>33.897637795275585</v>
          </cell>
          <cell r="K412">
            <v>0</v>
          </cell>
          <cell r="L412">
            <v>46</v>
          </cell>
          <cell r="M412">
            <v>0.9055118110236221</v>
          </cell>
          <cell r="N412">
            <v>43.248031496062985</v>
          </cell>
          <cell r="O412">
            <v>307</v>
          </cell>
          <cell r="P412">
            <v>349</v>
          </cell>
          <cell r="Q412">
            <v>317</v>
          </cell>
          <cell r="R412">
            <v>325</v>
          </cell>
          <cell r="S412">
            <v>345</v>
          </cell>
          <cell r="T412">
            <v>1643</v>
          </cell>
          <cell r="U412">
            <v>334.5</v>
          </cell>
          <cell r="V412">
            <v>5</v>
          </cell>
          <cell r="X412" t="str">
            <v>Mill and Fill</v>
          </cell>
          <cell r="Y412" t="str">
            <v>WB</v>
          </cell>
          <cell r="Z412" t="str">
            <v>Fermor Av</v>
          </cell>
          <cell r="AA412" t="str">
            <v>Niakwa Rd E</v>
          </cell>
          <cell r="AB412" t="str">
            <v>Lagimodiere Bv</v>
          </cell>
        </row>
        <row r="413">
          <cell r="A413" t="str">
            <v>2551M</v>
          </cell>
          <cell r="B413" t="str">
            <v>2551M</v>
          </cell>
          <cell r="C413">
            <v>2551</v>
          </cell>
          <cell r="D413" t="str">
            <v>M</v>
          </cell>
          <cell r="E413">
            <v>6.74</v>
          </cell>
          <cell r="F413">
            <v>370.5</v>
          </cell>
          <cell r="G413">
            <v>14.586614173228348</v>
          </cell>
          <cell r="H413">
            <v>6170</v>
          </cell>
          <cell r="I413">
            <v>74</v>
          </cell>
          <cell r="J413">
            <v>10.196850393700787</v>
          </cell>
          <cell r="K413">
            <v>1</v>
          </cell>
          <cell r="L413">
            <v>164.5</v>
          </cell>
          <cell r="M413">
            <v>3.2381889763779528</v>
          </cell>
          <cell r="N413">
            <v>28.021653543307085</v>
          </cell>
          <cell r="O413">
            <v>411</v>
          </cell>
          <cell r="P413">
            <v>418</v>
          </cell>
          <cell r="Q413">
            <v>429</v>
          </cell>
          <cell r="R413">
            <v>394</v>
          </cell>
          <cell r="S413">
            <v>340</v>
          </cell>
          <cell r="T413">
            <v>1992</v>
          </cell>
          <cell r="U413">
            <v>403</v>
          </cell>
          <cell r="V413">
            <v>5</v>
          </cell>
          <cell r="X413" t="str">
            <v>Mill and Fill</v>
          </cell>
          <cell r="Y413" t="str">
            <v>WB</v>
          </cell>
          <cell r="Z413" t="str">
            <v>Sargent Av</v>
          </cell>
          <cell r="AA413" t="str">
            <v>Milt Stegall Dr</v>
          </cell>
          <cell r="AB413" t="str">
            <v>St James St</v>
          </cell>
        </row>
        <row r="414">
          <cell r="A414" t="str">
            <v>2553M</v>
          </cell>
          <cell r="B414" t="str">
            <v>2553M</v>
          </cell>
          <cell r="C414">
            <v>2553</v>
          </cell>
          <cell r="D414" t="str">
            <v>M</v>
          </cell>
          <cell r="E414">
            <v>3.24</v>
          </cell>
          <cell r="F414">
            <v>77</v>
          </cell>
          <cell r="G414">
            <v>3.0314960629921259</v>
          </cell>
          <cell r="H414">
            <v>7620</v>
          </cell>
          <cell r="I414">
            <v>114</v>
          </cell>
          <cell r="J414">
            <v>15.708661417322833</v>
          </cell>
          <cell r="K414">
            <v>1</v>
          </cell>
          <cell r="L414">
            <v>164.5</v>
          </cell>
          <cell r="M414">
            <v>3.2381889763779528</v>
          </cell>
          <cell r="N414">
            <v>21.978346456692911</v>
          </cell>
          <cell r="O414">
            <v>452</v>
          </cell>
          <cell r="P414">
            <v>457</v>
          </cell>
          <cell r="Q414">
            <v>430</v>
          </cell>
          <cell r="R414">
            <v>469</v>
          </cell>
          <cell r="S414">
            <v>484</v>
          </cell>
          <cell r="T414">
            <v>2292</v>
          </cell>
          <cell r="U414">
            <v>466</v>
          </cell>
          <cell r="V414">
            <v>5</v>
          </cell>
          <cell r="X414" t="str">
            <v>Mill and Fill</v>
          </cell>
          <cell r="Y414" t="str">
            <v>EB</v>
          </cell>
          <cell r="Z414" t="str">
            <v>Sargent Av</v>
          </cell>
          <cell r="AA414" t="str">
            <v>Century St</v>
          </cell>
          <cell r="AB414" t="str">
            <v>St James St</v>
          </cell>
        </row>
        <row r="415">
          <cell r="A415" t="str">
            <v>2555M</v>
          </cell>
          <cell r="B415" t="str">
            <v>2555M</v>
          </cell>
          <cell r="C415">
            <v>2555</v>
          </cell>
          <cell r="D415" t="str">
            <v>M</v>
          </cell>
          <cell r="E415">
            <v>3.38</v>
          </cell>
          <cell r="F415">
            <v>134</v>
          </cell>
          <cell r="G415">
            <v>5.2755905511811019</v>
          </cell>
          <cell r="H415">
            <v>9206</v>
          </cell>
          <cell r="I415">
            <v>163.5</v>
          </cell>
          <cell r="J415">
            <v>22.529527559055119</v>
          </cell>
          <cell r="K415">
            <v>2</v>
          </cell>
          <cell r="L415">
            <v>300</v>
          </cell>
          <cell r="M415">
            <v>5.9055118110236213</v>
          </cell>
          <cell r="N415">
            <v>33.710629921259844</v>
          </cell>
          <cell r="O415">
            <v>379</v>
          </cell>
          <cell r="P415">
            <v>371</v>
          </cell>
          <cell r="Q415">
            <v>342</v>
          </cell>
          <cell r="R415">
            <v>401</v>
          </cell>
          <cell r="S415">
            <v>416</v>
          </cell>
          <cell r="T415">
            <v>1909</v>
          </cell>
          <cell r="U415">
            <v>393</v>
          </cell>
          <cell r="V415">
            <v>5</v>
          </cell>
          <cell r="X415" t="str">
            <v>Mill and Fill</v>
          </cell>
          <cell r="Y415" t="str">
            <v>NB</v>
          </cell>
          <cell r="Z415" t="str">
            <v>Plessis Rd</v>
          </cell>
          <cell r="AA415" t="str">
            <v>Kildare Av W</v>
          </cell>
          <cell r="AB415" t="str">
            <v>Kildonan Meadow Dr</v>
          </cell>
        </row>
        <row r="416">
          <cell r="A416" t="str">
            <v>2562M</v>
          </cell>
          <cell r="B416" t="str">
            <v>2562M</v>
          </cell>
          <cell r="C416">
            <v>2562</v>
          </cell>
          <cell r="D416" t="str">
            <v>M</v>
          </cell>
          <cell r="E416">
            <v>3.49</v>
          </cell>
          <cell r="F416">
            <v>208</v>
          </cell>
          <cell r="G416">
            <v>8.1889763779527556</v>
          </cell>
          <cell r="H416">
            <v>28067</v>
          </cell>
          <cell r="I416">
            <v>481</v>
          </cell>
          <cell r="J416">
            <v>66.279527559055111</v>
          </cell>
          <cell r="K416">
            <v>1</v>
          </cell>
          <cell r="L416">
            <v>164.5</v>
          </cell>
          <cell r="M416">
            <v>3.2381889763779528</v>
          </cell>
          <cell r="N416">
            <v>77.706692913385822</v>
          </cell>
          <cell r="O416">
            <v>59</v>
          </cell>
          <cell r="P416">
            <v>85</v>
          </cell>
          <cell r="Q416">
            <v>75</v>
          </cell>
          <cell r="R416">
            <v>74</v>
          </cell>
          <cell r="S416">
            <v>118</v>
          </cell>
          <cell r="T416">
            <v>411</v>
          </cell>
          <cell r="U416">
            <v>77</v>
          </cell>
          <cell r="V416">
            <v>1</v>
          </cell>
          <cell r="W416">
            <v>2014</v>
          </cell>
          <cell r="X416" t="str">
            <v>Mill and Fill</v>
          </cell>
          <cell r="Z416" t="str">
            <v>Archibald St</v>
          </cell>
          <cell r="AA416" t="str">
            <v>80 Archibald St</v>
          </cell>
          <cell r="AB416" t="str">
            <v>Mission St</v>
          </cell>
        </row>
        <row r="417">
          <cell r="A417" t="str">
            <v>2565M</v>
          </cell>
          <cell r="B417" t="str">
            <v>2565M</v>
          </cell>
          <cell r="C417">
            <v>2565</v>
          </cell>
          <cell r="D417" t="str">
            <v>M</v>
          </cell>
          <cell r="E417">
            <v>3.48</v>
          </cell>
          <cell r="F417">
            <v>192.5</v>
          </cell>
          <cell r="G417">
            <v>7.5787401574803148</v>
          </cell>
          <cell r="H417">
            <v>12479</v>
          </cell>
          <cell r="I417">
            <v>266</v>
          </cell>
          <cell r="J417">
            <v>36.653543307086608</v>
          </cell>
          <cell r="K417">
            <v>2</v>
          </cell>
          <cell r="L417">
            <v>300</v>
          </cell>
          <cell r="M417">
            <v>5.9055118110236213</v>
          </cell>
          <cell r="N417">
            <v>50.137795275590541</v>
          </cell>
          <cell r="O417">
            <v>261</v>
          </cell>
          <cell r="P417">
            <v>244</v>
          </cell>
          <cell r="Q417">
            <v>239</v>
          </cell>
          <cell r="R417">
            <v>265</v>
          </cell>
          <cell r="S417">
            <v>289</v>
          </cell>
          <cell r="T417">
            <v>1298</v>
          </cell>
          <cell r="U417">
            <v>261</v>
          </cell>
          <cell r="V417">
            <v>5</v>
          </cell>
          <cell r="X417" t="str">
            <v>Mill and Fill</v>
          </cell>
          <cell r="Y417" t="str">
            <v>SB</v>
          </cell>
          <cell r="Z417" t="str">
            <v>Dunkirk Dr</v>
          </cell>
          <cell r="AA417" t="str">
            <v>Norberry Dr</v>
          </cell>
          <cell r="AB417" t="str">
            <v>St Vital Rd</v>
          </cell>
        </row>
        <row r="418">
          <cell r="A418" t="str">
            <v>2572M</v>
          </cell>
          <cell r="B418" t="str">
            <v>2572M</v>
          </cell>
          <cell r="C418">
            <v>2572</v>
          </cell>
          <cell r="D418" t="str">
            <v>M</v>
          </cell>
          <cell r="E418">
            <v>3.38</v>
          </cell>
          <cell r="F418">
            <v>134</v>
          </cell>
          <cell r="G418">
            <v>5.2755905511811019</v>
          </cell>
          <cell r="H418">
            <v>14482</v>
          </cell>
          <cell r="I418">
            <v>312</v>
          </cell>
          <cell r="J418">
            <v>42.99212598425197</v>
          </cell>
          <cell r="K418">
            <v>3</v>
          </cell>
          <cell r="L418">
            <v>377</v>
          </cell>
          <cell r="M418">
            <v>7.4212598425196852</v>
          </cell>
          <cell r="N418">
            <v>55.688976377952756</v>
          </cell>
          <cell r="O418">
            <v>211</v>
          </cell>
          <cell r="P418">
            <v>187</v>
          </cell>
          <cell r="Q418">
            <v>178</v>
          </cell>
          <cell r="R418">
            <v>236</v>
          </cell>
          <cell r="S418">
            <v>283</v>
          </cell>
          <cell r="T418">
            <v>1095</v>
          </cell>
          <cell r="U418">
            <v>214</v>
          </cell>
          <cell r="V418">
            <v>5</v>
          </cell>
          <cell r="X418" t="str">
            <v>Mill and Fill</v>
          </cell>
          <cell r="Y418" t="str">
            <v>WB</v>
          </cell>
          <cell r="Z418" t="str">
            <v>Ness Av</v>
          </cell>
          <cell r="AA418" t="str">
            <v>Braintree Rd</v>
          </cell>
          <cell r="AB418" t="str">
            <v>Moray St</v>
          </cell>
        </row>
        <row r="419">
          <cell r="A419" t="str">
            <v>2573M</v>
          </cell>
          <cell r="B419" t="str">
            <v>2573M</v>
          </cell>
          <cell r="C419">
            <v>2573</v>
          </cell>
          <cell r="D419" t="str">
            <v>M</v>
          </cell>
          <cell r="E419">
            <v>3.59</v>
          </cell>
          <cell r="F419">
            <v>220</v>
          </cell>
          <cell r="G419">
            <v>8.6614173228346463</v>
          </cell>
          <cell r="H419">
            <v>9427</v>
          </cell>
          <cell r="I419">
            <v>175</v>
          </cell>
          <cell r="J419">
            <v>24.114173228346456</v>
          </cell>
          <cell r="K419">
            <v>1</v>
          </cell>
          <cell r="L419">
            <v>164.5</v>
          </cell>
          <cell r="M419">
            <v>3.2381889763779528</v>
          </cell>
          <cell r="N419">
            <v>36.013779527559059</v>
          </cell>
          <cell r="O419">
            <v>357</v>
          </cell>
          <cell r="P419">
            <v>378</v>
          </cell>
          <cell r="Q419">
            <v>363</v>
          </cell>
          <cell r="R419">
            <v>369</v>
          </cell>
          <cell r="S419">
            <v>381</v>
          </cell>
          <cell r="T419">
            <v>1848</v>
          </cell>
          <cell r="U419">
            <v>376</v>
          </cell>
          <cell r="V419">
            <v>1</v>
          </cell>
          <cell r="X419" t="str">
            <v>Mill and Fill</v>
          </cell>
          <cell r="Z419" t="str">
            <v>Sturgeon Rd</v>
          </cell>
          <cell r="AA419" t="str">
            <v>1200 Sturgeon Rd</v>
          </cell>
          <cell r="AB419" t="str">
            <v>Ness Av</v>
          </cell>
        </row>
        <row r="420">
          <cell r="A420" t="str">
            <v>2575M</v>
          </cell>
          <cell r="B420" t="str">
            <v>2575M</v>
          </cell>
          <cell r="C420">
            <v>2575</v>
          </cell>
          <cell r="D420" t="str">
            <v>M</v>
          </cell>
          <cell r="E420">
            <v>3.53</v>
          </cell>
          <cell r="F420">
            <v>214.5</v>
          </cell>
          <cell r="G420">
            <v>8.4448818897637796</v>
          </cell>
          <cell r="H420">
            <v>4968</v>
          </cell>
          <cell r="I420">
            <v>48</v>
          </cell>
          <cell r="J420">
            <v>6.6141732283464565</v>
          </cell>
          <cell r="K420">
            <v>1</v>
          </cell>
          <cell r="L420">
            <v>164.5</v>
          </cell>
          <cell r="M420">
            <v>3.2381889763779528</v>
          </cell>
          <cell r="N420">
            <v>18.297244094488189</v>
          </cell>
          <cell r="O420">
            <v>474</v>
          </cell>
          <cell r="P420">
            <v>472</v>
          </cell>
          <cell r="Q420">
            <v>470</v>
          </cell>
          <cell r="R420">
            <v>468</v>
          </cell>
          <cell r="S420">
            <v>450</v>
          </cell>
          <cell r="T420">
            <v>2334</v>
          </cell>
          <cell r="U420">
            <v>473</v>
          </cell>
          <cell r="V420">
            <v>1</v>
          </cell>
          <cell r="X420" t="str">
            <v>Mill and Fill</v>
          </cell>
          <cell r="Y420" t="str">
            <v>SB</v>
          </cell>
          <cell r="Z420" t="str">
            <v>Sturgeon Rd</v>
          </cell>
          <cell r="AA420" t="str">
            <v>Saskatchewan Av</v>
          </cell>
          <cell r="AB420" t="str">
            <v>1200 Sturgeon Rd</v>
          </cell>
        </row>
        <row r="421">
          <cell r="A421" t="str">
            <v>2577M</v>
          </cell>
          <cell r="B421" t="str">
            <v>2577M</v>
          </cell>
          <cell r="C421">
            <v>2577</v>
          </cell>
          <cell r="D421" t="str">
            <v>M</v>
          </cell>
          <cell r="E421">
            <v>3.85</v>
          </cell>
          <cell r="F421">
            <v>229.5</v>
          </cell>
          <cell r="G421">
            <v>9.0354330708661408</v>
          </cell>
          <cell r="H421">
            <v>6242</v>
          </cell>
          <cell r="I421">
            <v>75</v>
          </cell>
          <cell r="J421">
            <v>10.334645669291337</v>
          </cell>
          <cell r="K421">
            <v>1</v>
          </cell>
          <cell r="L421">
            <v>164.5</v>
          </cell>
          <cell r="M421">
            <v>3.2381889763779528</v>
          </cell>
          <cell r="N421">
            <v>22.60826771653543</v>
          </cell>
          <cell r="O421">
            <v>447</v>
          </cell>
          <cell r="P421">
            <v>452</v>
          </cell>
          <cell r="Q421">
            <v>449</v>
          </cell>
          <cell r="R421">
            <v>442</v>
          </cell>
          <cell r="S421">
            <v>428</v>
          </cell>
          <cell r="T421">
            <v>2218</v>
          </cell>
          <cell r="U421">
            <v>450</v>
          </cell>
          <cell r="V421">
            <v>3</v>
          </cell>
          <cell r="X421" t="str">
            <v>Mill and Fill</v>
          </cell>
          <cell r="Y421" t="str">
            <v>SB</v>
          </cell>
          <cell r="Z421" t="str">
            <v>Sturgeon Rd</v>
          </cell>
          <cell r="AA421" t="str">
            <v>1270 Sturgeon Rd</v>
          </cell>
          <cell r="AB421" t="str">
            <v>Saskatchewan Av</v>
          </cell>
        </row>
        <row r="422">
          <cell r="A422" t="str">
            <v>2599R</v>
          </cell>
          <cell r="B422" t="str">
            <v>2599R</v>
          </cell>
          <cell r="C422">
            <v>2599</v>
          </cell>
          <cell r="D422" t="str">
            <v>R</v>
          </cell>
          <cell r="E422">
            <v>7.25</v>
          </cell>
          <cell r="F422">
            <v>493.5</v>
          </cell>
          <cell r="G422">
            <v>19.429133858267718</v>
          </cell>
          <cell r="H422">
            <v>8986</v>
          </cell>
          <cell r="I422">
            <v>153</v>
          </cell>
          <cell r="J422">
            <v>21.082677165354333</v>
          </cell>
          <cell r="K422">
            <v>1</v>
          </cell>
          <cell r="L422">
            <v>164.5</v>
          </cell>
          <cell r="M422">
            <v>3.2381889763779528</v>
          </cell>
          <cell r="N422">
            <v>43.750000000000007</v>
          </cell>
          <cell r="O422">
            <v>300</v>
          </cell>
          <cell r="P422">
            <v>306</v>
          </cell>
          <cell r="Q422">
            <v>339</v>
          </cell>
          <cell r="R422">
            <v>255</v>
          </cell>
          <cell r="S422">
            <v>141</v>
          </cell>
          <cell r="T422">
            <v>1341</v>
          </cell>
          <cell r="U422">
            <v>265</v>
          </cell>
          <cell r="V422">
            <v>12</v>
          </cell>
          <cell r="W422" t="str">
            <v>yellow</v>
          </cell>
          <cell r="X422" t="str">
            <v>Rehab</v>
          </cell>
          <cell r="Y422" t="str">
            <v>WB</v>
          </cell>
          <cell r="Z422" t="str">
            <v>Inkster Bv</v>
          </cell>
          <cell r="AA422" t="str">
            <v>Airlies St</v>
          </cell>
          <cell r="AB422" t="str">
            <v>McPhillips St</v>
          </cell>
        </row>
        <row r="423">
          <cell r="A423" t="str">
            <v>2607M</v>
          </cell>
          <cell r="B423" t="str">
            <v>2607M</v>
          </cell>
          <cell r="C423">
            <v>2607</v>
          </cell>
          <cell r="D423" t="str">
            <v>M</v>
          </cell>
          <cell r="E423">
            <v>3.21</v>
          </cell>
          <cell r="F423">
            <v>53.5</v>
          </cell>
          <cell r="G423">
            <v>2.106299212598425</v>
          </cell>
          <cell r="H423">
            <v>22138</v>
          </cell>
          <cell r="I423">
            <v>442</v>
          </cell>
          <cell r="J423">
            <v>60.905511811023622</v>
          </cell>
          <cell r="K423">
            <v>16</v>
          </cell>
          <cell r="L423">
            <v>503</v>
          </cell>
          <cell r="M423">
            <v>9.9015748031496074</v>
          </cell>
          <cell r="N423">
            <v>72.913385826771645</v>
          </cell>
          <cell r="O423">
            <v>94</v>
          </cell>
          <cell r="P423">
            <v>71</v>
          </cell>
          <cell r="Q423">
            <v>48</v>
          </cell>
          <cell r="R423">
            <v>124</v>
          </cell>
          <cell r="S423">
            <v>222</v>
          </cell>
          <cell r="T423">
            <v>559</v>
          </cell>
          <cell r="U423">
            <v>106.5</v>
          </cell>
          <cell r="V423">
            <v>5</v>
          </cell>
          <cell r="W423">
            <v>2014</v>
          </cell>
          <cell r="X423" t="str">
            <v>Mill and Fill</v>
          </cell>
          <cell r="Y423" t="str">
            <v>EB</v>
          </cell>
          <cell r="Z423" t="str">
            <v>Portage Av</v>
          </cell>
          <cell r="AA423" t="str">
            <v>Spence St</v>
          </cell>
          <cell r="AB423" t="str">
            <v>Memorial Bv</v>
          </cell>
        </row>
        <row r="424">
          <cell r="A424" t="str">
            <v>2614M</v>
          </cell>
          <cell r="B424" t="str">
            <v>2614M</v>
          </cell>
          <cell r="C424">
            <v>2614</v>
          </cell>
          <cell r="D424" t="str">
            <v>M</v>
          </cell>
          <cell r="E424">
            <v>5.17</v>
          </cell>
          <cell r="F424">
            <v>268.5</v>
          </cell>
          <cell r="G424">
            <v>10.570866141732282</v>
          </cell>
          <cell r="H424">
            <v>20958</v>
          </cell>
          <cell r="I424">
            <v>425</v>
          </cell>
          <cell r="J424">
            <v>58.562992125984252</v>
          </cell>
          <cell r="K424">
            <v>4</v>
          </cell>
          <cell r="L424">
            <v>414</v>
          </cell>
          <cell r="M424">
            <v>8.1496062992125982</v>
          </cell>
          <cell r="N424">
            <v>77.283464566929126</v>
          </cell>
          <cell r="O424">
            <v>63</v>
          </cell>
          <cell r="P424">
            <v>55</v>
          </cell>
          <cell r="Q424">
            <v>59</v>
          </cell>
          <cell r="R424">
            <v>59</v>
          </cell>
          <cell r="S424">
            <v>74</v>
          </cell>
          <cell r="T424">
            <v>310</v>
          </cell>
          <cell r="U424">
            <v>54</v>
          </cell>
          <cell r="V424">
            <v>5</v>
          </cell>
          <cell r="W424">
            <v>2016</v>
          </cell>
          <cell r="X424" t="str">
            <v>Mill and Fill</v>
          </cell>
          <cell r="Y424" t="str">
            <v>NB</v>
          </cell>
          <cell r="Z424" t="str">
            <v>St Marys Rd</v>
          </cell>
          <cell r="AA424" t="str">
            <v>St Annes Rd</v>
          </cell>
          <cell r="AB424" t="str">
            <v>Lyndale Av</v>
          </cell>
        </row>
        <row r="425">
          <cell r="A425" t="str">
            <v>2617M</v>
          </cell>
          <cell r="B425" t="str">
            <v>2617M</v>
          </cell>
          <cell r="C425">
            <v>2617</v>
          </cell>
          <cell r="D425" t="str">
            <v>M</v>
          </cell>
          <cell r="E425">
            <v>6.39</v>
          </cell>
          <cell r="F425">
            <v>341</v>
          </cell>
          <cell r="G425">
            <v>13.425196850393702</v>
          </cell>
          <cell r="H425">
            <v>5443</v>
          </cell>
          <cell r="I425">
            <v>62</v>
          </cell>
          <cell r="J425">
            <v>8.543307086614174</v>
          </cell>
          <cell r="K425">
            <v>0</v>
          </cell>
          <cell r="L425">
            <v>46</v>
          </cell>
          <cell r="M425">
            <v>0.9055118110236221</v>
          </cell>
          <cell r="N425">
            <v>22.874015748031496</v>
          </cell>
          <cell r="O425">
            <v>443</v>
          </cell>
          <cell r="P425">
            <v>461</v>
          </cell>
          <cell r="Q425">
            <v>473</v>
          </cell>
          <cell r="R425">
            <v>431</v>
          </cell>
          <cell r="S425">
            <v>391</v>
          </cell>
          <cell r="T425">
            <v>2199</v>
          </cell>
          <cell r="U425">
            <v>442</v>
          </cell>
          <cell r="V425">
            <v>12</v>
          </cell>
          <cell r="X425" t="str">
            <v>Mill and Fill</v>
          </cell>
          <cell r="Z425" t="str">
            <v>Saskatchewan Av</v>
          </cell>
          <cell r="AA425" t="str">
            <v>Sturgeon Creek</v>
          </cell>
          <cell r="AB425" t="str">
            <v>Cavalier Dr</v>
          </cell>
        </row>
        <row r="426">
          <cell r="A426" t="str">
            <v>2620M</v>
          </cell>
          <cell r="B426" t="str">
            <v>2620M</v>
          </cell>
          <cell r="C426">
            <v>2620</v>
          </cell>
          <cell r="D426" t="str">
            <v>M</v>
          </cell>
          <cell r="E426">
            <v>5.56</v>
          </cell>
          <cell r="F426">
            <v>273</v>
          </cell>
          <cell r="G426">
            <v>10.748031496062993</v>
          </cell>
          <cell r="H426">
            <v>0</v>
          </cell>
          <cell r="I426">
            <v>3</v>
          </cell>
          <cell r="J426">
            <v>0.41338582677165353</v>
          </cell>
          <cell r="K426">
            <v>0</v>
          </cell>
          <cell r="L426">
            <v>46</v>
          </cell>
          <cell r="M426">
            <v>0.9055118110236221</v>
          </cell>
          <cell r="N426">
            <v>12.066929133858268</v>
          </cell>
          <cell r="O426">
            <v>499</v>
          </cell>
          <cell r="P426">
            <v>498</v>
          </cell>
          <cell r="Q426">
            <v>504</v>
          </cell>
          <cell r="R426">
            <v>485</v>
          </cell>
          <cell r="S426">
            <v>456</v>
          </cell>
          <cell r="T426">
            <v>2442</v>
          </cell>
          <cell r="U426">
            <v>491</v>
          </cell>
          <cell r="V426">
            <v>9</v>
          </cell>
          <cell r="X426" t="str">
            <v>Mill and Fill</v>
          </cell>
          <cell r="Y426" t="str">
            <v>EB</v>
          </cell>
          <cell r="Z426" t="str">
            <v>Saskatchewan Av</v>
          </cell>
          <cell r="AA426" t="str">
            <v>Moray St</v>
          </cell>
          <cell r="AB426" t="str">
            <v>2450 Saskatchewan Av</v>
          </cell>
        </row>
        <row r="427">
          <cell r="A427" t="str">
            <v>2621R</v>
          </cell>
          <cell r="B427" t="str">
            <v>2621R</v>
          </cell>
          <cell r="C427">
            <v>2621</v>
          </cell>
          <cell r="D427" t="str">
            <v>R</v>
          </cell>
          <cell r="E427">
            <v>3.09</v>
          </cell>
          <cell r="F427">
            <v>48</v>
          </cell>
          <cell r="G427">
            <v>1.889763779527559</v>
          </cell>
          <cell r="H427">
            <v>0</v>
          </cell>
          <cell r="I427">
            <v>3</v>
          </cell>
          <cell r="J427">
            <v>0.41338582677165353</v>
          </cell>
          <cell r="K427">
            <v>0</v>
          </cell>
          <cell r="L427">
            <v>46</v>
          </cell>
          <cell r="M427">
            <v>0.9055118110236221</v>
          </cell>
          <cell r="N427">
            <v>3.2086614173228347</v>
          </cell>
          <cell r="O427">
            <v>508</v>
          </cell>
          <cell r="P427">
            <v>508</v>
          </cell>
          <cell r="Q427">
            <v>508</v>
          </cell>
          <cell r="R427">
            <v>508</v>
          </cell>
          <cell r="S427">
            <v>508</v>
          </cell>
          <cell r="T427">
            <v>2540</v>
          </cell>
          <cell r="U427">
            <v>508</v>
          </cell>
          <cell r="V427">
            <v>9</v>
          </cell>
          <cell r="X427" t="str">
            <v>Rehab</v>
          </cell>
          <cell r="Y427" t="str">
            <v>WB</v>
          </cell>
          <cell r="Z427" t="str">
            <v>Saskatchewan Av</v>
          </cell>
          <cell r="AA427" t="str">
            <v>2450 Saskatchewan Av</v>
          </cell>
          <cell r="AB427" t="str">
            <v>Moray St</v>
          </cell>
        </row>
        <row r="428">
          <cell r="A428" t="str">
            <v>2623R</v>
          </cell>
          <cell r="B428" t="str">
            <v>2623R</v>
          </cell>
          <cell r="C428">
            <v>2623</v>
          </cell>
          <cell r="D428" t="str">
            <v>R</v>
          </cell>
          <cell r="E428">
            <v>3.05</v>
          </cell>
          <cell r="F428">
            <v>42</v>
          </cell>
          <cell r="G428">
            <v>1.6535433070866143</v>
          </cell>
          <cell r="H428">
            <v>8340</v>
          </cell>
          <cell r="I428">
            <v>136</v>
          </cell>
          <cell r="J428">
            <v>18.740157480314963</v>
          </cell>
          <cell r="K428">
            <v>2</v>
          </cell>
          <cell r="L428">
            <v>300</v>
          </cell>
          <cell r="M428">
            <v>5.9055118110236213</v>
          </cell>
          <cell r="N428">
            <v>26.2992125984252</v>
          </cell>
          <cell r="O428">
            <v>424</v>
          </cell>
          <cell r="P428">
            <v>420</v>
          </cell>
          <cell r="Q428">
            <v>388</v>
          </cell>
          <cell r="R428">
            <v>450</v>
          </cell>
          <cell r="S428">
            <v>471</v>
          </cell>
          <cell r="T428">
            <v>2153</v>
          </cell>
          <cell r="U428">
            <v>435</v>
          </cell>
          <cell r="V428">
            <v>9</v>
          </cell>
          <cell r="X428" t="str">
            <v>Rehab</v>
          </cell>
          <cell r="Y428" t="str">
            <v>WB</v>
          </cell>
          <cell r="Z428" t="str">
            <v>Ness Av</v>
          </cell>
          <cell r="AA428" t="str">
            <v>Century St</v>
          </cell>
          <cell r="AB428" t="str">
            <v>Collegiate St</v>
          </cell>
        </row>
        <row r="429">
          <cell r="A429" t="str">
            <v>2625R</v>
          </cell>
          <cell r="B429" t="str">
            <v>2625R</v>
          </cell>
          <cell r="C429">
            <v>2625</v>
          </cell>
          <cell r="D429" t="str">
            <v>R</v>
          </cell>
          <cell r="E429">
            <v>2.95</v>
          </cell>
          <cell r="F429">
            <v>6</v>
          </cell>
          <cell r="G429">
            <v>0.23622047244094488</v>
          </cell>
          <cell r="H429">
            <v>6032</v>
          </cell>
          <cell r="I429">
            <v>72.5</v>
          </cell>
          <cell r="J429">
            <v>9.9901574803149611</v>
          </cell>
          <cell r="K429">
            <v>2</v>
          </cell>
          <cell r="L429">
            <v>300</v>
          </cell>
          <cell r="M429">
            <v>5.9055118110236213</v>
          </cell>
          <cell r="N429">
            <v>16.131889763779526</v>
          </cell>
          <cell r="O429">
            <v>481</v>
          </cell>
          <cell r="P429">
            <v>471</v>
          </cell>
          <cell r="Q429">
            <v>445</v>
          </cell>
          <cell r="R429">
            <v>494</v>
          </cell>
          <cell r="S429">
            <v>501</v>
          </cell>
          <cell r="T429">
            <v>2392</v>
          </cell>
          <cell r="U429">
            <v>481</v>
          </cell>
          <cell r="V429">
            <v>9</v>
          </cell>
          <cell r="X429" t="str">
            <v>Rehab</v>
          </cell>
          <cell r="Y429" t="str">
            <v>EB</v>
          </cell>
          <cell r="Z429" t="str">
            <v>Concordia Av</v>
          </cell>
          <cell r="AA429" t="str">
            <v>300 m E of Louelda St</v>
          </cell>
          <cell r="AB429" t="str">
            <v>Molson St</v>
          </cell>
        </row>
        <row r="430">
          <cell r="A430" t="str">
            <v>2626R</v>
          </cell>
          <cell r="B430" t="str">
            <v>2626R</v>
          </cell>
          <cell r="C430">
            <v>2626</v>
          </cell>
          <cell r="D430" t="str">
            <v>R</v>
          </cell>
          <cell r="E430">
            <v>3.04</v>
          </cell>
          <cell r="F430">
            <v>31</v>
          </cell>
          <cell r="G430">
            <v>1.2204724409448819</v>
          </cell>
          <cell r="H430">
            <v>5443</v>
          </cell>
          <cell r="I430">
            <v>62</v>
          </cell>
          <cell r="J430">
            <v>8.543307086614174</v>
          </cell>
          <cell r="K430">
            <v>1</v>
          </cell>
          <cell r="L430">
            <v>164.5</v>
          </cell>
          <cell r="M430">
            <v>3.2381889763779528</v>
          </cell>
          <cell r="N430">
            <v>13.001968503937007</v>
          </cell>
          <cell r="O430">
            <v>491</v>
          </cell>
          <cell r="P430">
            <v>491</v>
          </cell>
          <cell r="Q430">
            <v>478</v>
          </cell>
          <cell r="R430">
            <v>501</v>
          </cell>
          <cell r="S430">
            <v>503</v>
          </cell>
          <cell r="T430">
            <v>2464</v>
          </cell>
          <cell r="U430">
            <v>496</v>
          </cell>
          <cell r="V430">
            <v>9</v>
          </cell>
          <cell r="X430" t="str">
            <v>Rehab</v>
          </cell>
          <cell r="Z430" t="str">
            <v>Saskatchewan Av</v>
          </cell>
          <cell r="AA430" t="str">
            <v>Sturgeon Rd</v>
          </cell>
          <cell r="AB430" t="str">
            <v>Hamilton Av</v>
          </cell>
        </row>
        <row r="431">
          <cell r="A431" t="str">
            <v>2630M</v>
          </cell>
          <cell r="B431" t="str">
            <v>2630M</v>
          </cell>
          <cell r="C431">
            <v>2630</v>
          </cell>
          <cell r="D431" t="str">
            <v>M</v>
          </cell>
          <cell r="E431">
            <v>3.24</v>
          </cell>
          <cell r="F431">
            <v>77</v>
          </cell>
          <cell r="G431">
            <v>3.0314960629921259</v>
          </cell>
          <cell r="H431">
            <v>18864</v>
          </cell>
          <cell r="I431">
            <v>405</v>
          </cell>
          <cell r="J431">
            <v>55.80708661417323</v>
          </cell>
          <cell r="K431">
            <v>23</v>
          </cell>
          <cell r="L431">
            <v>507</v>
          </cell>
          <cell r="M431">
            <v>9.9803149606299222</v>
          </cell>
          <cell r="N431">
            <v>68.818897637795274</v>
          </cell>
          <cell r="O431">
            <v>119</v>
          </cell>
          <cell r="P431">
            <v>88</v>
          </cell>
          <cell r="Q431">
            <v>73</v>
          </cell>
          <cell r="R431">
            <v>151</v>
          </cell>
          <cell r="S431">
            <v>236</v>
          </cell>
          <cell r="T431">
            <v>667</v>
          </cell>
          <cell r="U431">
            <v>130</v>
          </cell>
          <cell r="V431">
            <v>5</v>
          </cell>
          <cell r="X431" t="str">
            <v>Mill and Fill</v>
          </cell>
          <cell r="Y431" t="str">
            <v>EB</v>
          </cell>
          <cell r="Z431" t="str">
            <v>Portage Av</v>
          </cell>
          <cell r="AA431" t="str">
            <v>Memorial Bv</v>
          </cell>
          <cell r="AB431" t="str">
            <v>Hargrave St</v>
          </cell>
        </row>
        <row r="432">
          <cell r="A432" t="str">
            <v>2632M</v>
          </cell>
          <cell r="B432" t="str">
            <v>2632M</v>
          </cell>
          <cell r="C432">
            <v>2632</v>
          </cell>
          <cell r="D432" t="str">
            <v>M</v>
          </cell>
          <cell r="E432">
            <v>6.25</v>
          </cell>
          <cell r="F432">
            <v>329.5</v>
          </cell>
          <cell r="G432">
            <v>12.972440944881889</v>
          </cell>
          <cell r="H432">
            <v>15756</v>
          </cell>
          <cell r="I432">
            <v>344</v>
          </cell>
          <cell r="J432">
            <v>47.401574803149607</v>
          </cell>
          <cell r="K432">
            <v>1</v>
          </cell>
          <cell r="L432">
            <v>164.5</v>
          </cell>
          <cell r="M432">
            <v>3.2381889763779528</v>
          </cell>
          <cell r="N432">
            <v>63.612204724409452</v>
          </cell>
          <cell r="O432">
            <v>153</v>
          </cell>
          <cell r="P432">
            <v>161</v>
          </cell>
          <cell r="Q432">
            <v>180</v>
          </cell>
          <cell r="R432">
            <v>140</v>
          </cell>
          <cell r="S432">
            <v>126</v>
          </cell>
          <cell r="T432">
            <v>760</v>
          </cell>
          <cell r="U432">
            <v>147</v>
          </cell>
          <cell r="V432">
            <v>8</v>
          </cell>
          <cell r="X432" t="str">
            <v>Mill and Fill</v>
          </cell>
          <cell r="Z432" t="str">
            <v>Ellice Av</v>
          </cell>
          <cell r="AA432" t="str">
            <v>Arlington St</v>
          </cell>
          <cell r="AB432" t="str">
            <v>Ingersoll St</v>
          </cell>
        </row>
        <row r="433">
          <cell r="A433" t="str">
            <v>2634M</v>
          </cell>
          <cell r="B433" t="str">
            <v>2634M</v>
          </cell>
          <cell r="C433">
            <v>2634</v>
          </cell>
          <cell r="D433" t="str">
            <v>M</v>
          </cell>
          <cell r="E433">
            <v>3.21</v>
          </cell>
          <cell r="F433">
            <v>53.5</v>
          </cell>
          <cell r="G433">
            <v>2.106299212598425</v>
          </cell>
          <cell r="H433">
            <v>15375</v>
          </cell>
          <cell r="I433">
            <v>332</v>
          </cell>
          <cell r="J433">
            <v>45.748031496062985</v>
          </cell>
          <cell r="K433">
            <v>0</v>
          </cell>
          <cell r="L433">
            <v>46</v>
          </cell>
          <cell r="M433">
            <v>0.9055118110236221</v>
          </cell>
          <cell r="N433">
            <v>48.75984251968503</v>
          </cell>
          <cell r="O433">
            <v>266</v>
          </cell>
          <cell r="P433">
            <v>314</v>
          </cell>
          <cell r="Q433">
            <v>262</v>
          </cell>
          <cell r="R433">
            <v>320</v>
          </cell>
          <cell r="S433">
            <v>403</v>
          </cell>
          <cell r="T433">
            <v>1565</v>
          </cell>
          <cell r="U433">
            <v>319.5</v>
          </cell>
          <cell r="V433">
            <v>5</v>
          </cell>
          <cell r="X433" t="str">
            <v>Mill and Fill</v>
          </cell>
          <cell r="Z433" t="str">
            <v>Springfield Rd</v>
          </cell>
          <cell r="AA433" t="str">
            <v>End</v>
          </cell>
          <cell r="AB433" t="str">
            <v>50m E of Dunits Dr</v>
          </cell>
        </row>
        <row r="434">
          <cell r="A434" t="str">
            <v>2636M</v>
          </cell>
          <cell r="B434" t="str">
            <v>2636M</v>
          </cell>
          <cell r="C434">
            <v>2636</v>
          </cell>
          <cell r="D434" t="str">
            <v>M</v>
          </cell>
          <cell r="E434">
            <v>6.92</v>
          </cell>
          <cell r="F434">
            <v>436</v>
          </cell>
          <cell r="G434">
            <v>17.165354330708663</v>
          </cell>
          <cell r="H434">
            <v>7685</v>
          </cell>
          <cell r="I434">
            <v>117</v>
          </cell>
          <cell r="J434">
            <v>16.122047244094489</v>
          </cell>
          <cell r="K434">
            <v>3</v>
          </cell>
          <cell r="L434">
            <v>377</v>
          </cell>
          <cell r="M434">
            <v>7.4212598425196852</v>
          </cell>
          <cell r="N434">
            <v>40.708661417322844</v>
          </cell>
          <cell r="O434">
            <v>325</v>
          </cell>
          <cell r="P434">
            <v>289</v>
          </cell>
          <cell r="Q434">
            <v>323</v>
          </cell>
          <cell r="R434">
            <v>282</v>
          </cell>
          <cell r="S434">
            <v>184</v>
          </cell>
          <cell r="T434">
            <v>1403</v>
          </cell>
          <cell r="U434">
            <v>279</v>
          </cell>
          <cell r="V434">
            <v>5</v>
          </cell>
          <cell r="W434" t="str">
            <v>yellow</v>
          </cell>
          <cell r="X434" t="str">
            <v>Mill and Fill</v>
          </cell>
          <cell r="Y434" t="str">
            <v>EB</v>
          </cell>
          <cell r="Z434" t="str">
            <v>Roblin Bv</v>
          </cell>
          <cell r="AA434" t="str">
            <v>BUSLOOP</v>
          </cell>
          <cell r="AB434" t="str">
            <v>150m W of Shaftesbury Bv</v>
          </cell>
        </row>
        <row r="435">
          <cell r="A435" t="str">
            <v>2637M</v>
          </cell>
          <cell r="B435" t="str">
            <v>2637M</v>
          </cell>
          <cell r="C435">
            <v>2637</v>
          </cell>
          <cell r="D435" t="str">
            <v>M</v>
          </cell>
          <cell r="E435">
            <v>5.08</v>
          </cell>
          <cell r="F435">
            <v>263</v>
          </cell>
          <cell r="G435">
            <v>10.354330708661417</v>
          </cell>
          <cell r="H435">
            <v>7685</v>
          </cell>
          <cell r="I435">
            <v>117</v>
          </cell>
          <cell r="J435">
            <v>16.122047244094489</v>
          </cell>
          <cell r="K435">
            <v>3</v>
          </cell>
          <cell r="L435">
            <v>377</v>
          </cell>
          <cell r="M435">
            <v>7.4212598425196852</v>
          </cell>
          <cell r="N435">
            <v>33.897637795275585</v>
          </cell>
          <cell r="O435">
            <v>375</v>
          </cell>
          <cell r="P435">
            <v>353</v>
          </cell>
          <cell r="Q435">
            <v>350</v>
          </cell>
          <cell r="R435">
            <v>372</v>
          </cell>
          <cell r="S435">
            <v>356</v>
          </cell>
          <cell r="T435">
            <v>1806</v>
          </cell>
          <cell r="U435">
            <v>370</v>
          </cell>
          <cell r="V435">
            <v>9</v>
          </cell>
          <cell r="W435" t="str">
            <v>yellow</v>
          </cell>
          <cell r="X435" t="str">
            <v>Mill and Fill</v>
          </cell>
          <cell r="Y435" t="str">
            <v>EB</v>
          </cell>
          <cell r="Z435" t="str">
            <v>Roblin Bv</v>
          </cell>
          <cell r="AA435" t="str">
            <v>150m W of Shaftesbury Bv</v>
          </cell>
          <cell r="AB435" t="str">
            <v>Shaftesbury Bv</v>
          </cell>
        </row>
        <row r="436">
          <cell r="A436" t="str">
            <v>2639M</v>
          </cell>
          <cell r="B436" t="str">
            <v>2639M</v>
          </cell>
          <cell r="C436">
            <v>2639</v>
          </cell>
          <cell r="D436" t="str">
            <v>M</v>
          </cell>
          <cell r="E436">
            <v>3.85</v>
          </cell>
          <cell r="F436">
            <v>229.5</v>
          </cell>
          <cell r="G436">
            <v>9.0354330708661408</v>
          </cell>
          <cell r="H436">
            <v>11227</v>
          </cell>
          <cell r="I436">
            <v>229</v>
          </cell>
          <cell r="J436">
            <v>31.555118110236219</v>
          </cell>
          <cell r="K436">
            <v>0</v>
          </cell>
          <cell r="L436">
            <v>46</v>
          </cell>
          <cell r="M436">
            <v>0.9055118110236221</v>
          </cell>
          <cell r="N436">
            <v>41.496062992125978</v>
          </cell>
          <cell r="O436">
            <v>318</v>
          </cell>
          <cell r="P436">
            <v>361</v>
          </cell>
          <cell r="Q436">
            <v>337</v>
          </cell>
          <cell r="R436">
            <v>340</v>
          </cell>
          <cell r="S436">
            <v>349</v>
          </cell>
          <cell r="T436">
            <v>1705</v>
          </cell>
          <cell r="U436">
            <v>348</v>
          </cell>
          <cell r="V436">
            <v>3</v>
          </cell>
          <cell r="X436" t="str">
            <v>Mill and Fill</v>
          </cell>
          <cell r="Z436" t="str">
            <v>Wilkes Av</v>
          </cell>
          <cell r="AA436" t="str">
            <v>Elmhurst Rd</v>
          </cell>
          <cell r="AB436" t="str">
            <v>300m W of Shaftesbury Bv</v>
          </cell>
        </row>
        <row r="437">
          <cell r="A437" t="str">
            <v>2641M</v>
          </cell>
          <cell r="B437" t="str">
            <v>2641M</v>
          </cell>
          <cell r="C437">
            <v>2641</v>
          </cell>
          <cell r="D437" t="str">
            <v>M</v>
          </cell>
          <cell r="E437">
            <v>3.38</v>
          </cell>
          <cell r="F437">
            <v>134</v>
          </cell>
          <cell r="G437">
            <v>5.2755905511811019</v>
          </cell>
          <cell r="H437">
            <v>8203</v>
          </cell>
          <cell r="I437">
            <v>130</v>
          </cell>
          <cell r="J437">
            <v>17.913385826771652</v>
          </cell>
          <cell r="K437">
            <v>2</v>
          </cell>
          <cell r="L437">
            <v>300</v>
          </cell>
          <cell r="M437">
            <v>5.9055118110236213</v>
          </cell>
          <cell r="N437">
            <v>29.094488188976378</v>
          </cell>
          <cell r="O437">
            <v>403</v>
          </cell>
          <cell r="P437">
            <v>401</v>
          </cell>
          <cell r="Q437">
            <v>383</v>
          </cell>
          <cell r="R437">
            <v>425</v>
          </cell>
          <cell r="S437">
            <v>435</v>
          </cell>
          <cell r="T437">
            <v>2047</v>
          </cell>
          <cell r="U437">
            <v>416</v>
          </cell>
          <cell r="V437">
            <v>5</v>
          </cell>
          <cell r="X437" t="str">
            <v>Mill and Fill</v>
          </cell>
          <cell r="Y437" t="str">
            <v>WB</v>
          </cell>
          <cell r="Z437" t="str">
            <v>Roblin Bv</v>
          </cell>
          <cell r="AA437" t="str">
            <v>Shaftesbury Bv</v>
          </cell>
          <cell r="AB437" t="str">
            <v>Assiniboine Park Dr</v>
          </cell>
        </row>
        <row r="438">
          <cell r="A438" t="str">
            <v>2644M</v>
          </cell>
          <cell r="B438" t="str">
            <v>2644M</v>
          </cell>
          <cell r="C438">
            <v>2644</v>
          </cell>
          <cell r="D438" t="str">
            <v>M</v>
          </cell>
          <cell r="E438">
            <v>6.03</v>
          </cell>
          <cell r="F438">
            <v>315</v>
          </cell>
          <cell r="G438">
            <v>12.401574803149607</v>
          </cell>
          <cell r="H438">
            <v>12747</v>
          </cell>
          <cell r="I438">
            <v>275</v>
          </cell>
          <cell r="J438">
            <v>37.893700787401578</v>
          </cell>
          <cell r="K438">
            <v>1</v>
          </cell>
          <cell r="L438">
            <v>164.5</v>
          </cell>
          <cell r="M438">
            <v>3.2381889763779528</v>
          </cell>
          <cell r="N438">
            <v>53.53346456692914</v>
          </cell>
          <cell r="O438">
            <v>227</v>
          </cell>
          <cell r="P438">
            <v>240</v>
          </cell>
          <cell r="Q438">
            <v>249</v>
          </cell>
          <cell r="R438">
            <v>213</v>
          </cell>
          <cell r="S438">
            <v>190</v>
          </cell>
          <cell r="T438">
            <v>1119</v>
          </cell>
          <cell r="U438">
            <v>225</v>
          </cell>
          <cell r="V438">
            <v>7</v>
          </cell>
          <cell r="X438" t="str">
            <v>Mill and Fill</v>
          </cell>
          <cell r="Z438" t="str">
            <v>Donald St</v>
          </cell>
          <cell r="AA438" t="str">
            <v>Notre Dame Av</v>
          </cell>
          <cell r="AB438" t="str">
            <v>Ellice Av</v>
          </cell>
        </row>
        <row r="439">
          <cell r="A439" t="str">
            <v>2645M</v>
          </cell>
          <cell r="B439" t="str">
            <v>2645M</v>
          </cell>
          <cell r="C439">
            <v>2645</v>
          </cell>
          <cell r="D439" t="str">
            <v>M</v>
          </cell>
          <cell r="E439">
            <v>5.93</v>
          </cell>
          <cell r="F439">
            <v>291</v>
          </cell>
          <cell r="G439">
            <v>11.456692913385826</v>
          </cell>
          <cell r="H439">
            <v>21417</v>
          </cell>
          <cell r="I439">
            <v>434</v>
          </cell>
          <cell r="J439">
            <v>59.803149606299215</v>
          </cell>
          <cell r="K439">
            <v>6</v>
          </cell>
          <cell r="L439">
            <v>471.5</v>
          </cell>
          <cell r="M439">
            <v>9.2814960629921259</v>
          </cell>
          <cell r="N439">
            <v>80.541338582677156</v>
          </cell>
          <cell r="O439">
            <v>41</v>
          </cell>
          <cell r="P439">
            <v>32</v>
          </cell>
          <cell r="Q439">
            <v>41</v>
          </cell>
          <cell r="R439">
            <v>44</v>
          </cell>
          <cell r="S439">
            <v>60</v>
          </cell>
          <cell r="T439">
            <v>218</v>
          </cell>
          <cell r="U439">
            <v>36</v>
          </cell>
          <cell r="V439">
            <v>7</v>
          </cell>
          <cell r="W439" t="str">
            <v>Arlington</v>
          </cell>
          <cell r="X439" t="str">
            <v>Mill and Fill</v>
          </cell>
          <cell r="Y439" t="str">
            <v>NB</v>
          </cell>
          <cell r="Z439" t="str">
            <v>McPhillips St</v>
          </cell>
          <cell r="AA439" t="str">
            <v>Logan Av</v>
          </cell>
          <cell r="AB439" t="str">
            <v>Jarvis Av</v>
          </cell>
        </row>
        <row r="440">
          <cell r="A440" t="str">
            <v>2648R</v>
          </cell>
          <cell r="B440" t="str">
            <v>2648R</v>
          </cell>
          <cell r="C440">
            <v>2648</v>
          </cell>
          <cell r="D440" t="str">
            <v>R</v>
          </cell>
          <cell r="E440">
            <v>7.17</v>
          </cell>
          <cell r="F440">
            <v>486</v>
          </cell>
          <cell r="G440">
            <v>19.133858267716533</v>
          </cell>
          <cell r="H440">
            <v>23498</v>
          </cell>
          <cell r="I440">
            <v>452</v>
          </cell>
          <cell r="J440">
            <v>62.283464566929133</v>
          </cell>
          <cell r="K440">
            <v>6</v>
          </cell>
          <cell r="L440">
            <v>471.5</v>
          </cell>
          <cell r="M440">
            <v>9.2814960629921259</v>
          </cell>
          <cell r="N440">
            <v>90.698818897637778</v>
          </cell>
          <cell r="O440">
            <v>9</v>
          </cell>
          <cell r="P440">
            <v>6</v>
          </cell>
          <cell r="Q440">
            <v>14</v>
          </cell>
          <cell r="R440">
            <v>1</v>
          </cell>
          <cell r="S440">
            <v>1</v>
          </cell>
          <cell r="T440">
            <v>31</v>
          </cell>
          <cell r="U440">
            <v>5</v>
          </cell>
          <cell r="V440">
            <v>12</v>
          </cell>
          <cell r="W440" t="str">
            <v>Arlington</v>
          </cell>
          <cell r="X440" t="str">
            <v>Rehab</v>
          </cell>
          <cell r="Y440" t="str">
            <v>SB</v>
          </cell>
          <cell r="Z440" t="str">
            <v>McPhillips St</v>
          </cell>
          <cell r="AA440" t="str">
            <v>Jarvis Av</v>
          </cell>
          <cell r="AB440" t="str">
            <v>Logan Av</v>
          </cell>
        </row>
        <row r="441">
          <cell r="A441" t="str">
            <v>2654M</v>
          </cell>
          <cell r="B441" t="str">
            <v>2654M</v>
          </cell>
          <cell r="C441">
            <v>2654</v>
          </cell>
          <cell r="D441" t="str">
            <v>M</v>
          </cell>
          <cell r="E441">
            <v>5.85</v>
          </cell>
          <cell r="F441">
            <v>281</v>
          </cell>
          <cell r="G441">
            <v>11.062992125984252</v>
          </cell>
          <cell r="H441">
            <v>7224</v>
          </cell>
          <cell r="I441">
            <v>99</v>
          </cell>
          <cell r="J441">
            <v>13.641732283464567</v>
          </cell>
          <cell r="K441">
            <v>2</v>
          </cell>
          <cell r="L441">
            <v>300</v>
          </cell>
          <cell r="M441">
            <v>5.9055118110236213</v>
          </cell>
          <cell r="N441">
            <v>30.610236220472441</v>
          </cell>
          <cell r="O441">
            <v>398</v>
          </cell>
          <cell r="P441">
            <v>388</v>
          </cell>
          <cell r="Q441">
            <v>394</v>
          </cell>
          <cell r="R441">
            <v>393</v>
          </cell>
          <cell r="S441">
            <v>369</v>
          </cell>
          <cell r="T441">
            <v>1942</v>
          </cell>
          <cell r="U441">
            <v>396</v>
          </cell>
          <cell r="V441">
            <v>7</v>
          </cell>
          <cell r="X441" t="str">
            <v>Mill and Fill</v>
          </cell>
          <cell r="Z441" t="str">
            <v>Watt St</v>
          </cell>
          <cell r="AA441" t="str">
            <v>Jamison Av</v>
          </cell>
          <cell r="AB441" t="str">
            <v>Chalmers Av</v>
          </cell>
        </row>
        <row r="442">
          <cell r="A442" t="str">
            <v>2657R</v>
          </cell>
          <cell r="B442" t="str">
            <v>2657R</v>
          </cell>
          <cell r="C442">
            <v>2657</v>
          </cell>
          <cell r="D442" t="str">
            <v>R</v>
          </cell>
          <cell r="E442">
            <v>2.95</v>
          </cell>
          <cell r="F442">
            <v>6</v>
          </cell>
          <cell r="G442">
            <v>0.23622047244094488</v>
          </cell>
          <cell r="H442">
            <v>28067</v>
          </cell>
          <cell r="I442">
            <v>481</v>
          </cell>
          <cell r="J442">
            <v>66.279527559055111</v>
          </cell>
          <cell r="K442">
            <v>1</v>
          </cell>
          <cell r="L442">
            <v>164.5</v>
          </cell>
          <cell r="M442">
            <v>3.2381889763779528</v>
          </cell>
          <cell r="N442">
            <v>69.753937007874015</v>
          </cell>
          <cell r="O442">
            <v>113</v>
          </cell>
          <cell r="P442">
            <v>145</v>
          </cell>
          <cell r="Q442">
            <v>96</v>
          </cell>
          <cell r="R442">
            <v>164</v>
          </cell>
          <cell r="S442">
            <v>292</v>
          </cell>
          <cell r="T442">
            <v>810</v>
          </cell>
          <cell r="U442">
            <v>156</v>
          </cell>
          <cell r="V442">
            <v>9</v>
          </cell>
          <cell r="X442" t="str">
            <v>Rehab</v>
          </cell>
          <cell r="Z442" t="str">
            <v>Archibald St</v>
          </cell>
          <cell r="AA442" t="str">
            <v>44 Archibald St</v>
          </cell>
          <cell r="AB442" t="str">
            <v>CNR Overpass</v>
          </cell>
        </row>
        <row r="443">
          <cell r="A443" t="str">
            <v>2659R</v>
          </cell>
          <cell r="B443" t="str">
            <v>2659R</v>
          </cell>
          <cell r="C443">
            <v>2659</v>
          </cell>
          <cell r="D443" t="str">
            <v>R</v>
          </cell>
          <cell r="E443">
            <v>6.06</v>
          </cell>
          <cell r="F443">
            <v>319</v>
          </cell>
          <cell r="G443">
            <v>12.559055118110237</v>
          </cell>
          <cell r="H443">
            <v>28899</v>
          </cell>
          <cell r="I443">
            <v>487</v>
          </cell>
          <cell r="J443">
            <v>67.106299212598429</v>
          </cell>
          <cell r="K443">
            <v>4</v>
          </cell>
          <cell r="L443">
            <v>414</v>
          </cell>
          <cell r="M443">
            <v>8.1496062992125982</v>
          </cell>
          <cell r="N443">
            <v>87.814960629921259</v>
          </cell>
          <cell r="O443">
            <v>17</v>
          </cell>
          <cell r="P443">
            <v>19</v>
          </cell>
          <cell r="Q443">
            <v>16</v>
          </cell>
          <cell r="R443">
            <v>21</v>
          </cell>
          <cell r="S443">
            <v>27</v>
          </cell>
          <cell r="T443">
            <v>100</v>
          </cell>
          <cell r="U443">
            <v>19</v>
          </cell>
          <cell r="V443">
            <v>11</v>
          </cell>
          <cell r="X443" t="str">
            <v>Rehab</v>
          </cell>
          <cell r="Y443" t="str">
            <v>SB</v>
          </cell>
          <cell r="Z443" t="str">
            <v>McMillan Av</v>
          </cell>
          <cell r="AA443" t="str">
            <v>423 McMillan Av</v>
          </cell>
          <cell r="AB443" t="str">
            <v>Osborne St</v>
          </cell>
        </row>
        <row r="444">
          <cell r="A444" t="str">
            <v>2660R</v>
          </cell>
          <cell r="B444" t="str">
            <v>2660R</v>
          </cell>
          <cell r="C444">
            <v>2660</v>
          </cell>
          <cell r="D444" t="str">
            <v>R</v>
          </cell>
          <cell r="E444">
            <v>6.09</v>
          </cell>
          <cell r="F444">
            <v>323.5</v>
          </cell>
          <cell r="G444">
            <v>12.736220472440944</v>
          </cell>
          <cell r="H444">
            <v>7137</v>
          </cell>
          <cell r="I444">
            <v>95</v>
          </cell>
          <cell r="J444">
            <v>13.090551181102363</v>
          </cell>
          <cell r="K444">
            <v>2</v>
          </cell>
          <cell r="L444">
            <v>300</v>
          </cell>
          <cell r="M444">
            <v>5.9055118110236213</v>
          </cell>
          <cell r="N444">
            <v>31.73228346456693</v>
          </cell>
          <cell r="O444">
            <v>392</v>
          </cell>
          <cell r="P444">
            <v>379</v>
          </cell>
          <cell r="Q444">
            <v>391</v>
          </cell>
          <cell r="R444">
            <v>381</v>
          </cell>
          <cell r="S444">
            <v>335</v>
          </cell>
          <cell r="T444">
            <v>1878</v>
          </cell>
          <cell r="U444">
            <v>384</v>
          </cell>
          <cell r="V444">
            <v>11</v>
          </cell>
          <cell r="X444" t="str">
            <v>Rehab</v>
          </cell>
          <cell r="Y444" t="str">
            <v>EB</v>
          </cell>
          <cell r="Z444" t="str">
            <v>Corydon Av</v>
          </cell>
          <cell r="AA444" t="str">
            <v>Kenaston Bv</v>
          </cell>
          <cell r="AB444" t="str">
            <v>Centennial St</v>
          </cell>
        </row>
        <row r="445">
          <cell r="A445" t="str">
            <v>2664M</v>
          </cell>
          <cell r="B445" t="str">
            <v>2664M</v>
          </cell>
          <cell r="C445">
            <v>2664</v>
          </cell>
          <cell r="D445" t="str">
            <v>M</v>
          </cell>
          <cell r="E445">
            <v>3.24</v>
          </cell>
          <cell r="F445">
            <v>77</v>
          </cell>
          <cell r="G445">
            <v>3.0314960629921259</v>
          </cell>
          <cell r="H445">
            <v>7179</v>
          </cell>
          <cell r="I445">
            <v>97</v>
          </cell>
          <cell r="J445">
            <v>13.366141732283465</v>
          </cell>
          <cell r="K445">
            <v>2</v>
          </cell>
          <cell r="L445">
            <v>300</v>
          </cell>
          <cell r="M445">
            <v>5.9055118110236213</v>
          </cell>
          <cell r="N445">
            <v>22.303149606299215</v>
          </cell>
          <cell r="O445">
            <v>450</v>
          </cell>
          <cell r="P445">
            <v>437</v>
          </cell>
          <cell r="Q445">
            <v>417</v>
          </cell>
          <cell r="R445">
            <v>463</v>
          </cell>
          <cell r="S445">
            <v>472</v>
          </cell>
          <cell r="T445">
            <v>2239</v>
          </cell>
          <cell r="U445">
            <v>452</v>
          </cell>
          <cell r="V445">
            <v>5</v>
          </cell>
          <cell r="X445" t="str">
            <v>Mill and Fill</v>
          </cell>
          <cell r="Y445" t="str">
            <v>EB</v>
          </cell>
          <cell r="Z445" t="str">
            <v>Roblin Bv</v>
          </cell>
          <cell r="AA445" t="str">
            <v>PTH 100</v>
          </cell>
          <cell r="AB445" t="str">
            <v>Windmill Wy</v>
          </cell>
        </row>
        <row r="446">
          <cell r="A446" t="str">
            <v>2670M</v>
          </cell>
          <cell r="B446" t="str">
            <v>2670M</v>
          </cell>
          <cell r="C446">
            <v>2670</v>
          </cell>
          <cell r="D446" t="str">
            <v>M</v>
          </cell>
          <cell r="E446">
            <v>5.71</v>
          </cell>
          <cell r="F446">
            <v>276</v>
          </cell>
          <cell r="G446">
            <v>10.866141732283465</v>
          </cell>
          <cell r="H446">
            <v>7685</v>
          </cell>
          <cell r="I446">
            <v>117</v>
          </cell>
          <cell r="J446">
            <v>16.122047244094489</v>
          </cell>
          <cell r="K446">
            <v>3</v>
          </cell>
          <cell r="L446">
            <v>377</v>
          </cell>
          <cell r="M446">
            <v>7.4212598425196852</v>
          </cell>
          <cell r="N446">
            <v>34.409448818897644</v>
          </cell>
          <cell r="O446">
            <v>371</v>
          </cell>
          <cell r="P446">
            <v>347</v>
          </cell>
          <cell r="Q446">
            <v>347</v>
          </cell>
          <cell r="R446">
            <v>364</v>
          </cell>
          <cell r="S446">
            <v>343</v>
          </cell>
          <cell r="T446">
            <v>1772</v>
          </cell>
          <cell r="U446">
            <v>362</v>
          </cell>
          <cell r="V446">
            <v>9</v>
          </cell>
          <cell r="X446" t="str">
            <v>Mill and Fill</v>
          </cell>
          <cell r="Y446" t="str">
            <v>EB</v>
          </cell>
          <cell r="Z446" t="str">
            <v>Roblin Bv</v>
          </cell>
          <cell r="AA446" t="str">
            <v>Crosswalk</v>
          </cell>
          <cell r="AB446" t="str">
            <v>Bus loop</v>
          </cell>
        </row>
        <row r="447">
          <cell r="A447" t="str">
            <v>2673M</v>
          </cell>
          <cell r="B447" t="str">
            <v>2673M</v>
          </cell>
          <cell r="C447">
            <v>2673</v>
          </cell>
          <cell r="D447" t="str">
            <v>M</v>
          </cell>
          <cell r="E447">
            <v>6.9</v>
          </cell>
          <cell r="F447">
            <v>410.5</v>
          </cell>
          <cell r="G447">
            <v>16.161417322834644</v>
          </cell>
          <cell r="H447">
            <v>12042</v>
          </cell>
          <cell r="I447">
            <v>256</v>
          </cell>
          <cell r="J447">
            <v>35.275590551181104</v>
          </cell>
          <cell r="K447">
            <v>0</v>
          </cell>
          <cell r="L447">
            <v>46</v>
          </cell>
          <cell r="M447">
            <v>0.9055118110236221</v>
          </cell>
          <cell r="N447">
            <v>52.34251968503937</v>
          </cell>
          <cell r="O447">
            <v>239</v>
          </cell>
          <cell r="P447">
            <v>267</v>
          </cell>
          <cell r="Q447">
            <v>289</v>
          </cell>
          <cell r="R447">
            <v>206</v>
          </cell>
          <cell r="S447">
            <v>151</v>
          </cell>
          <cell r="T447">
            <v>1152</v>
          </cell>
          <cell r="U447">
            <v>233</v>
          </cell>
          <cell r="V447">
            <v>5</v>
          </cell>
          <cell r="X447" t="str">
            <v>Mill and Fill</v>
          </cell>
          <cell r="Z447" t="str">
            <v>Dugald Rd</v>
          </cell>
          <cell r="AA447" t="str">
            <v>400m W of Ravenhurst St</v>
          </cell>
          <cell r="AB447" t="str">
            <v>2126 Dugald Rd</v>
          </cell>
        </row>
        <row r="448">
          <cell r="A448" t="str">
            <v>2676M</v>
          </cell>
          <cell r="B448" t="str">
            <v>2676M</v>
          </cell>
          <cell r="C448">
            <v>2676</v>
          </cell>
          <cell r="D448" t="str">
            <v>M</v>
          </cell>
          <cell r="E448">
            <v>3.38</v>
          </cell>
          <cell r="F448">
            <v>134</v>
          </cell>
          <cell r="G448">
            <v>5.2755905511811019</v>
          </cell>
          <cell r="H448">
            <v>11426</v>
          </cell>
          <cell r="I448">
            <v>236.5</v>
          </cell>
          <cell r="J448">
            <v>32.588582677165356</v>
          </cell>
          <cell r="K448">
            <v>0</v>
          </cell>
          <cell r="L448">
            <v>46</v>
          </cell>
          <cell r="M448">
            <v>0.9055118110236221</v>
          </cell>
          <cell r="N448">
            <v>38.769685039370081</v>
          </cell>
          <cell r="O448">
            <v>339</v>
          </cell>
          <cell r="P448">
            <v>386</v>
          </cell>
          <cell r="Q448">
            <v>341</v>
          </cell>
          <cell r="R448">
            <v>373</v>
          </cell>
          <cell r="S448">
            <v>408</v>
          </cell>
          <cell r="T448">
            <v>1847</v>
          </cell>
          <cell r="U448">
            <v>375</v>
          </cell>
          <cell r="V448">
            <v>5</v>
          </cell>
          <cell r="X448" t="str">
            <v>Mill and Fill</v>
          </cell>
          <cell r="Y448" t="str">
            <v>SB</v>
          </cell>
          <cell r="Z448" t="str">
            <v>Erin St</v>
          </cell>
          <cell r="AA448" t="str">
            <v>Ellice Av</v>
          </cell>
          <cell r="AB448" t="str">
            <v>850 Erin St</v>
          </cell>
        </row>
        <row r="449">
          <cell r="A449" t="str">
            <v>2679M</v>
          </cell>
          <cell r="B449" t="str">
            <v>2679M</v>
          </cell>
          <cell r="C449">
            <v>2679</v>
          </cell>
          <cell r="D449" t="str">
            <v>M</v>
          </cell>
          <cell r="E449">
            <v>6.91</v>
          </cell>
          <cell r="F449">
            <v>428</v>
          </cell>
          <cell r="G449">
            <v>16.8503937007874</v>
          </cell>
          <cell r="H449">
            <v>21270</v>
          </cell>
          <cell r="I449">
            <v>431.5</v>
          </cell>
          <cell r="J449">
            <v>59.458661417322837</v>
          </cell>
          <cell r="K449">
            <v>6</v>
          </cell>
          <cell r="L449">
            <v>471.5</v>
          </cell>
          <cell r="M449">
            <v>9.2814960629921259</v>
          </cell>
          <cell r="N449">
            <v>85.59055118110237</v>
          </cell>
          <cell r="O449">
            <v>24</v>
          </cell>
          <cell r="P449">
            <v>20</v>
          </cell>
          <cell r="Q449">
            <v>32</v>
          </cell>
          <cell r="R449">
            <v>16</v>
          </cell>
          <cell r="S449">
            <v>13</v>
          </cell>
          <cell r="T449">
            <v>105</v>
          </cell>
          <cell r="U449">
            <v>21</v>
          </cell>
          <cell r="V449">
            <v>5</v>
          </cell>
          <cell r="W449" t="str">
            <v>Streets</v>
          </cell>
          <cell r="X449" t="str">
            <v>Mill and Fill</v>
          </cell>
          <cell r="Z449" t="str">
            <v>Higgins Av</v>
          </cell>
          <cell r="AA449" t="str">
            <v>Sutherland Av</v>
          </cell>
          <cell r="AB449" t="str">
            <v>McArthur St</v>
          </cell>
        </row>
        <row r="450">
          <cell r="A450" t="str">
            <v>2680R</v>
          </cell>
          <cell r="B450" t="str">
            <v>2680R</v>
          </cell>
          <cell r="C450">
            <v>2680</v>
          </cell>
          <cell r="D450" t="str">
            <v>R</v>
          </cell>
          <cell r="E450">
            <v>2.97</v>
          </cell>
          <cell r="F450">
            <v>15.5</v>
          </cell>
          <cell r="G450">
            <v>0.61023622047244097</v>
          </cell>
          <cell r="H450">
            <v>925</v>
          </cell>
          <cell r="I450">
            <v>11</v>
          </cell>
          <cell r="J450">
            <v>1.515748031496063</v>
          </cell>
          <cell r="K450">
            <v>2</v>
          </cell>
          <cell r="L450">
            <v>300</v>
          </cell>
          <cell r="M450">
            <v>5.9055118110236213</v>
          </cell>
          <cell r="N450">
            <v>8.0314960629921259</v>
          </cell>
          <cell r="O450">
            <v>507</v>
          </cell>
          <cell r="P450">
            <v>493</v>
          </cell>
          <cell r="Q450">
            <v>486</v>
          </cell>
          <cell r="R450">
            <v>507</v>
          </cell>
          <cell r="S450">
            <v>506</v>
          </cell>
          <cell r="T450">
            <v>2499</v>
          </cell>
          <cell r="U450">
            <v>504</v>
          </cell>
          <cell r="V450">
            <v>9</v>
          </cell>
          <cell r="X450" t="str">
            <v>Rehab</v>
          </cell>
          <cell r="Z450" t="str">
            <v>Gladstone St</v>
          </cell>
          <cell r="AA450" t="str">
            <v>Disraeli St</v>
          </cell>
          <cell r="AB450" t="str">
            <v>MB Hydro Building</v>
          </cell>
        </row>
        <row r="451">
          <cell r="A451" t="str">
            <v>2681M</v>
          </cell>
          <cell r="B451" t="str">
            <v>2681M</v>
          </cell>
          <cell r="C451">
            <v>2681</v>
          </cell>
          <cell r="D451" t="str">
            <v>M</v>
          </cell>
          <cell r="E451">
            <v>3.24</v>
          </cell>
          <cell r="F451">
            <v>77</v>
          </cell>
          <cell r="G451">
            <v>3.0314960629921259</v>
          </cell>
          <cell r="H451">
            <v>605</v>
          </cell>
          <cell r="I451">
            <v>8</v>
          </cell>
          <cell r="J451">
            <v>1.1023622047244095</v>
          </cell>
          <cell r="K451">
            <v>2</v>
          </cell>
          <cell r="L451">
            <v>300</v>
          </cell>
          <cell r="M451">
            <v>5.9055118110236213</v>
          </cell>
          <cell r="N451">
            <v>10.039370078740156</v>
          </cell>
          <cell r="O451">
            <v>503</v>
          </cell>
          <cell r="P451">
            <v>488</v>
          </cell>
          <cell r="Q451">
            <v>483</v>
          </cell>
          <cell r="R451">
            <v>502</v>
          </cell>
          <cell r="S451">
            <v>500</v>
          </cell>
          <cell r="T451">
            <v>2476</v>
          </cell>
          <cell r="U451">
            <v>497</v>
          </cell>
          <cell r="V451">
            <v>5</v>
          </cell>
          <cell r="X451" t="str">
            <v>Mill and Fill</v>
          </cell>
          <cell r="Z451" t="str">
            <v>Gladstone St</v>
          </cell>
          <cell r="AA451" t="str">
            <v>MB Hydro Building</v>
          </cell>
          <cell r="AB451" t="str">
            <v>Sutherland Av</v>
          </cell>
        </row>
        <row r="452">
          <cell r="A452" t="str">
            <v>2683M</v>
          </cell>
          <cell r="B452" t="str">
            <v>2683M</v>
          </cell>
          <cell r="C452">
            <v>2683</v>
          </cell>
          <cell r="D452" t="str">
            <v>M</v>
          </cell>
          <cell r="E452">
            <v>4.24</v>
          </cell>
          <cell r="F452">
            <v>247</v>
          </cell>
          <cell r="G452">
            <v>9.7244094488188981</v>
          </cell>
          <cell r="H452">
            <v>10589</v>
          </cell>
          <cell r="I452">
            <v>206.5</v>
          </cell>
          <cell r="J452">
            <v>28.454724409448819</v>
          </cell>
          <cell r="K452">
            <v>1</v>
          </cell>
          <cell r="L452">
            <v>164.5</v>
          </cell>
          <cell r="M452">
            <v>3.2381889763779528</v>
          </cell>
          <cell r="N452">
            <v>41.417322834645674</v>
          </cell>
          <cell r="O452">
            <v>319</v>
          </cell>
          <cell r="P452">
            <v>338</v>
          </cell>
          <cell r="Q452">
            <v>318</v>
          </cell>
          <cell r="R452">
            <v>329</v>
          </cell>
          <cell r="S452">
            <v>328</v>
          </cell>
          <cell r="T452">
            <v>1632</v>
          </cell>
          <cell r="U452">
            <v>332</v>
          </cell>
          <cell r="V452">
            <v>5</v>
          </cell>
          <cell r="X452" t="str">
            <v>Mill and Fill</v>
          </cell>
          <cell r="Z452" t="str">
            <v>McGregor St</v>
          </cell>
          <cell r="AA452" t="str">
            <v>Inkster Bv</v>
          </cell>
          <cell r="AB452" t="str">
            <v>Atlantic Av</v>
          </cell>
        </row>
        <row r="453">
          <cell r="A453" t="str">
            <v>2689R</v>
          </cell>
          <cell r="B453" t="str">
            <v>2689R</v>
          </cell>
          <cell r="C453">
            <v>2689</v>
          </cell>
          <cell r="D453" t="str">
            <v>R</v>
          </cell>
          <cell r="E453">
            <v>2.97</v>
          </cell>
          <cell r="F453">
            <v>15.5</v>
          </cell>
          <cell r="G453">
            <v>0.61023622047244097</v>
          </cell>
          <cell r="H453">
            <v>13685</v>
          </cell>
          <cell r="I453">
            <v>298.5</v>
          </cell>
          <cell r="J453">
            <v>41.131889763779526</v>
          </cell>
          <cell r="K453">
            <v>1</v>
          </cell>
          <cell r="L453">
            <v>164.5</v>
          </cell>
          <cell r="M453">
            <v>3.2381889763779528</v>
          </cell>
          <cell r="N453">
            <v>44.980314960629926</v>
          </cell>
          <cell r="O453">
            <v>293</v>
          </cell>
          <cell r="P453">
            <v>321</v>
          </cell>
          <cell r="Q453">
            <v>269</v>
          </cell>
          <cell r="R453">
            <v>350</v>
          </cell>
          <cell r="S453">
            <v>425</v>
          </cell>
          <cell r="T453">
            <v>1658</v>
          </cell>
          <cell r="U453">
            <v>339</v>
          </cell>
          <cell r="V453">
            <v>9</v>
          </cell>
          <cell r="X453" t="str">
            <v>Rehab</v>
          </cell>
          <cell r="Y453" t="str">
            <v>SB</v>
          </cell>
          <cell r="Z453" t="str">
            <v>Watt St</v>
          </cell>
          <cell r="AA453" t="str">
            <v>30 Watt St</v>
          </cell>
          <cell r="AB453" t="str">
            <v>CNR Overpass</v>
          </cell>
        </row>
        <row r="454">
          <cell r="A454" t="str">
            <v>2690R</v>
          </cell>
          <cell r="B454" t="str">
            <v>2690R</v>
          </cell>
          <cell r="C454">
            <v>2690</v>
          </cell>
          <cell r="D454" t="str">
            <v>R</v>
          </cell>
          <cell r="E454">
            <v>3.05</v>
          </cell>
          <cell r="F454">
            <v>42</v>
          </cell>
          <cell r="G454">
            <v>1.6535433070866143</v>
          </cell>
          <cell r="H454">
            <v>14382</v>
          </cell>
          <cell r="I454">
            <v>309</v>
          </cell>
          <cell r="J454">
            <v>42.578740157480318</v>
          </cell>
          <cell r="K454">
            <v>1</v>
          </cell>
          <cell r="L454">
            <v>164.5</v>
          </cell>
          <cell r="M454">
            <v>3.2381889763779528</v>
          </cell>
          <cell r="N454">
            <v>47.470472440944889</v>
          </cell>
          <cell r="O454">
            <v>274</v>
          </cell>
          <cell r="P454">
            <v>297</v>
          </cell>
          <cell r="Q454">
            <v>251</v>
          </cell>
          <cell r="R454">
            <v>330</v>
          </cell>
          <cell r="S454">
            <v>407</v>
          </cell>
          <cell r="T454">
            <v>1559</v>
          </cell>
          <cell r="U454">
            <v>318</v>
          </cell>
          <cell r="V454">
            <v>9</v>
          </cell>
          <cell r="X454" t="str">
            <v>Rehab</v>
          </cell>
          <cell r="Y454" t="str">
            <v>NB</v>
          </cell>
          <cell r="Z454" t="str">
            <v>Watt St</v>
          </cell>
          <cell r="AA454" t="str">
            <v>CNR Overpass</v>
          </cell>
          <cell r="AB454" t="str">
            <v>27 Watt St</v>
          </cell>
        </row>
        <row r="455">
          <cell r="A455" t="str">
            <v>2692M</v>
          </cell>
          <cell r="B455" t="str">
            <v>2692M</v>
          </cell>
          <cell r="C455">
            <v>2692</v>
          </cell>
          <cell r="D455" t="str">
            <v>M</v>
          </cell>
          <cell r="E455">
            <v>6.27</v>
          </cell>
          <cell r="F455">
            <v>333.5</v>
          </cell>
          <cell r="G455">
            <v>13.12992125984252</v>
          </cell>
          <cell r="H455">
            <v>13685</v>
          </cell>
          <cell r="I455">
            <v>298.5</v>
          </cell>
          <cell r="J455">
            <v>41.131889763779526</v>
          </cell>
          <cell r="K455">
            <v>1</v>
          </cell>
          <cell r="L455">
            <v>164.5</v>
          </cell>
          <cell r="M455">
            <v>3.2381889763779528</v>
          </cell>
          <cell r="N455">
            <v>57.5</v>
          </cell>
          <cell r="O455">
            <v>194</v>
          </cell>
          <cell r="P455">
            <v>208</v>
          </cell>
          <cell r="Q455">
            <v>225</v>
          </cell>
          <cell r="R455">
            <v>176</v>
          </cell>
          <cell r="S455">
            <v>156</v>
          </cell>
          <cell r="T455">
            <v>959</v>
          </cell>
          <cell r="U455">
            <v>184.5</v>
          </cell>
          <cell r="V455">
            <v>5</v>
          </cell>
          <cell r="X455" t="str">
            <v>Mill and Fill</v>
          </cell>
          <cell r="Y455" t="str">
            <v>SB</v>
          </cell>
          <cell r="Z455" t="str">
            <v>Archibald St</v>
          </cell>
          <cell r="AA455" t="str">
            <v>CNR Overpass</v>
          </cell>
          <cell r="AB455" t="str">
            <v>44 Archibald St</v>
          </cell>
        </row>
        <row r="456">
          <cell r="A456" t="str">
            <v>2693R</v>
          </cell>
          <cell r="B456" t="str">
            <v>2693R</v>
          </cell>
          <cell r="C456">
            <v>2693</v>
          </cell>
          <cell r="D456" t="str">
            <v>R</v>
          </cell>
          <cell r="E456">
            <v>3.05</v>
          </cell>
          <cell r="F456">
            <v>42</v>
          </cell>
          <cell r="G456">
            <v>1.6535433070866143</v>
          </cell>
          <cell r="H456">
            <v>28067</v>
          </cell>
          <cell r="I456">
            <v>481</v>
          </cell>
          <cell r="J456">
            <v>66.279527559055111</v>
          </cell>
          <cell r="K456">
            <v>1</v>
          </cell>
          <cell r="L456">
            <v>164.5</v>
          </cell>
          <cell r="M456">
            <v>3.2381889763779528</v>
          </cell>
          <cell r="N456">
            <v>71.171259842519675</v>
          </cell>
          <cell r="O456">
            <v>106</v>
          </cell>
          <cell r="P456">
            <v>134</v>
          </cell>
          <cell r="Q456">
            <v>95</v>
          </cell>
          <cell r="R456">
            <v>149</v>
          </cell>
          <cell r="S456">
            <v>262</v>
          </cell>
          <cell r="T456">
            <v>746</v>
          </cell>
          <cell r="U456">
            <v>144</v>
          </cell>
          <cell r="V456">
            <v>9</v>
          </cell>
          <cell r="X456" t="str">
            <v>Rehab</v>
          </cell>
          <cell r="Z456" t="str">
            <v>Archibald St</v>
          </cell>
          <cell r="AA456" t="str">
            <v>44 Archibald St</v>
          </cell>
          <cell r="AB456" t="str">
            <v>80 Archibald St</v>
          </cell>
        </row>
        <row r="457">
          <cell r="A457" t="str">
            <v>2694M</v>
          </cell>
          <cell r="B457" t="str">
            <v>2694M</v>
          </cell>
          <cell r="C457">
            <v>2694</v>
          </cell>
          <cell r="D457" t="str">
            <v>M</v>
          </cell>
          <cell r="E457">
            <v>6.74</v>
          </cell>
          <cell r="F457">
            <v>370.5</v>
          </cell>
          <cell r="G457">
            <v>14.586614173228348</v>
          </cell>
          <cell r="H457">
            <v>4044</v>
          </cell>
          <cell r="I457">
            <v>31</v>
          </cell>
          <cell r="J457">
            <v>4.271653543307087</v>
          </cell>
          <cell r="K457">
            <v>2</v>
          </cell>
          <cell r="L457">
            <v>300</v>
          </cell>
          <cell r="M457">
            <v>5.9055118110236213</v>
          </cell>
          <cell r="N457">
            <v>24.763779527559059</v>
          </cell>
          <cell r="O457">
            <v>433</v>
          </cell>
          <cell r="P457">
            <v>414</v>
          </cell>
          <cell r="Q457">
            <v>436</v>
          </cell>
          <cell r="R457">
            <v>409</v>
          </cell>
          <cell r="S457">
            <v>350</v>
          </cell>
          <cell r="T457">
            <v>2042</v>
          </cell>
          <cell r="U457">
            <v>413</v>
          </cell>
          <cell r="V457">
            <v>5</v>
          </cell>
          <cell r="X457" t="str">
            <v>Mill and Fill</v>
          </cell>
          <cell r="Y457" t="str">
            <v>EB</v>
          </cell>
          <cell r="Z457" t="str">
            <v>Wellington Av</v>
          </cell>
          <cell r="AA457" t="str">
            <v>Airport</v>
          </cell>
          <cell r="AB457" t="str">
            <v>150m W of Berry St</v>
          </cell>
        </row>
        <row r="458">
          <cell r="A458" t="str">
            <v>2696M</v>
          </cell>
          <cell r="B458" t="str">
            <v>2696M</v>
          </cell>
          <cell r="C458">
            <v>2696</v>
          </cell>
          <cell r="D458" t="str">
            <v>M</v>
          </cell>
          <cell r="E458">
            <v>3.38</v>
          </cell>
          <cell r="F458">
            <v>134</v>
          </cell>
          <cell r="G458">
            <v>5.2755905511811019</v>
          </cell>
          <cell r="H458">
            <v>7435</v>
          </cell>
          <cell r="I458">
            <v>108.5</v>
          </cell>
          <cell r="J458">
            <v>14.950787401574804</v>
          </cell>
          <cell r="K458">
            <v>2</v>
          </cell>
          <cell r="L458">
            <v>300</v>
          </cell>
          <cell r="M458">
            <v>5.9055118110236213</v>
          </cell>
          <cell r="N458">
            <v>26.131889763779526</v>
          </cell>
          <cell r="O458">
            <v>425</v>
          </cell>
          <cell r="P458">
            <v>416</v>
          </cell>
          <cell r="Q458">
            <v>405</v>
          </cell>
          <cell r="R458">
            <v>437</v>
          </cell>
          <cell r="S458">
            <v>446</v>
          </cell>
          <cell r="T458">
            <v>2129</v>
          </cell>
          <cell r="U458">
            <v>429</v>
          </cell>
          <cell r="V458">
            <v>5</v>
          </cell>
          <cell r="X458" t="str">
            <v>Mill and Fill</v>
          </cell>
          <cell r="Y458" t="str">
            <v>WB</v>
          </cell>
          <cell r="Z458" t="str">
            <v>Wellington Av</v>
          </cell>
          <cell r="AA458" t="str">
            <v>Berry St</v>
          </cell>
          <cell r="AB458" t="str">
            <v>150m W of Berry St</v>
          </cell>
        </row>
        <row r="459">
          <cell r="A459" t="str">
            <v>2697M</v>
          </cell>
          <cell r="B459" t="str">
            <v>2697M</v>
          </cell>
          <cell r="C459">
            <v>2697</v>
          </cell>
          <cell r="D459" t="str">
            <v>M</v>
          </cell>
          <cell r="E459">
            <v>7.73</v>
          </cell>
          <cell r="F459">
            <v>504.5</v>
          </cell>
          <cell r="G459">
            <v>19.862204724409448</v>
          </cell>
          <cell r="H459">
            <v>7435</v>
          </cell>
          <cell r="I459">
            <v>108.5</v>
          </cell>
          <cell r="J459">
            <v>14.950787401574804</v>
          </cell>
          <cell r="K459">
            <v>2</v>
          </cell>
          <cell r="L459">
            <v>300</v>
          </cell>
          <cell r="M459">
            <v>5.9055118110236213</v>
          </cell>
          <cell r="N459">
            <v>40.718503937007874</v>
          </cell>
          <cell r="O459">
            <v>324</v>
          </cell>
          <cell r="P459">
            <v>299</v>
          </cell>
          <cell r="Q459">
            <v>344</v>
          </cell>
          <cell r="R459">
            <v>267</v>
          </cell>
          <cell r="S459">
            <v>148</v>
          </cell>
          <cell r="T459">
            <v>1382</v>
          </cell>
          <cell r="U459">
            <v>274</v>
          </cell>
          <cell r="V459">
            <v>7</v>
          </cell>
          <cell r="X459" t="str">
            <v>Mill and Fill</v>
          </cell>
          <cell r="Y459" t="str">
            <v>WB</v>
          </cell>
          <cell r="Z459" t="str">
            <v>Wellington Av</v>
          </cell>
          <cell r="AA459" t="str">
            <v>150m W of Berry St</v>
          </cell>
          <cell r="AB459" t="str">
            <v>Airport</v>
          </cell>
        </row>
        <row r="460">
          <cell r="A460" t="str">
            <v>2699M</v>
          </cell>
          <cell r="B460" t="str">
            <v>2699M</v>
          </cell>
          <cell r="C460">
            <v>2699</v>
          </cell>
          <cell r="D460" t="str">
            <v>M</v>
          </cell>
          <cell r="E460">
            <v>3.38</v>
          </cell>
          <cell r="F460">
            <v>134</v>
          </cell>
          <cell r="G460">
            <v>5.2755905511811019</v>
          </cell>
          <cell r="H460">
            <v>15340</v>
          </cell>
          <cell r="I460">
            <v>327.5</v>
          </cell>
          <cell r="J460">
            <v>45.127952755905511</v>
          </cell>
          <cell r="K460">
            <v>2</v>
          </cell>
          <cell r="L460">
            <v>300</v>
          </cell>
          <cell r="M460">
            <v>5.9055118110236213</v>
          </cell>
          <cell r="N460">
            <v>56.309055118110237</v>
          </cell>
          <cell r="O460">
            <v>205</v>
          </cell>
          <cell r="P460">
            <v>197</v>
          </cell>
          <cell r="Q460">
            <v>185</v>
          </cell>
          <cell r="R460">
            <v>230</v>
          </cell>
          <cell r="S460">
            <v>286</v>
          </cell>
          <cell r="T460">
            <v>1103</v>
          </cell>
          <cell r="U460">
            <v>218</v>
          </cell>
          <cell r="V460">
            <v>5</v>
          </cell>
          <cell r="X460" t="str">
            <v>Mill and Fill</v>
          </cell>
          <cell r="Y460" t="str">
            <v>EB</v>
          </cell>
          <cell r="Z460" t="str">
            <v>Ness Av</v>
          </cell>
          <cell r="AA460" t="str">
            <v>Moorgate St</v>
          </cell>
          <cell r="AB460" t="str">
            <v>Sharp Bv</v>
          </cell>
        </row>
        <row r="461">
          <cell r="A461" t="str">
            <v>2706M</v>
          </cell>
          <cell r="B461" t="str">
            <v>2706M</v>
          </cell>
          <cell r="C461">
            <v>2706</v>
          </cell>
          <cell r="D461" t="str">
            <v>M</v>
          </cell>
          <cell r="E461">
            <v>3.24</v>
          </cell>
          <cell r="F461">
            <v>77</v>
          </cell>
          <cell r="G461">
            <v>3.0314960629921259</v>
          </cell>
          <cell r="H461">
            <v>35918</v>
          </cell>
          <cell r="I461">
            <v>504</v>
          </cell>
          <cell r="J461">
            <v>69.448818897637793</v>
          </cell>
          <cell r="K461">
            <v>16</v>
          </cell>
          <cell r="L461">
            <v>503</v>
          </cell>
          <cell r="M461">
            <v>9.9015748031496074</v>
          </cell>
          <cell r="N461">
            <v>82.381889763779526</v>
          </cell>
          <cell r="O461">
            <v>34</v>
          </cell>
          <cell r="P461">
            <v>28</v>
          </cell>
          <cell r="Q461">
            <v>12</v>
          </cell>
          <cell r="R461">
            <v>62</v>
          </cell>
          <cell r="S461">
            <v>136</v>
          </cell>
          <cell r="T461">
            <v>272</v>
          </cell>
          <cell r="U461">
            <v>45</v>
          </cell>
          <cell r="V461">
            <v>5</v>
          </cell>
          <cell r="W461" t="str">
            <v>Streets?</v>
          </cell>
          <cell r="X461" t="str">
            <v>Mill and Fill</v>
          </cell>
          <cell r="Y461" t="str">
            <v>SB</v>
          </cell>
          <cell r="Z461" t="str">
            <v>Pembina Hw</v>
          </cell>
          <cell r="AA461" t="str">
            <v>1919 Pembina Hw</v>
          </cell>
          <cell r="AB461" t="str">
            <v>Bishop Grandin Bv</v>
          </cell>
        </row>
        <row r="462">
          <cell r="A462" t="str">
            <v>2707M</v>
          </cell>
          <cell r="B462" t="str">
            <v>2707M</v>
          </cell>
          <cell r="C462">
            <v>2707</v>
          </cell>
          <cell r="D462" t="str">
            <v>M</v>
          </cell>
          <cell r="E462">
            <v>6.9</v>
          </cell>
          <cell r="F462">
            <v>410.5</v>
          </cell>
          <cell r="G462">
            <v>16.161417322834644</v>
          </cell>
          <cell r="H462">
            <v>11863</v>
          </cell>
          <cell r="I462">
            <v>247.5</v>
          </cell>
          <cell r="J462">
            <v>34.104330708661422</v>
          </cell>
          <cell r="K462">
            <v>2</v>
          </cell>
          <cell r="L462">
            <v>300</v>
          </cell>
          <cell r="M462">
            <v>5.9055118110236213</v>
          </cell>
          <cell r="N462">
            <v>56.171259842519689</v>
          </cell>
          <cell r="O462">
            <v>208</v>
          </cell>
          <cell r="P462">
            <v>184</v>
          </cell>
          <cell r="Q462">
            <v>229</v>
          </cell>
          <cell r="R462">
            <v>170</v>
          </cell>
          <cell r="S462">
            <v>120</v>
          </cell>
          <cell r="T462">
            <v>911</v>
          </cell>
          <cell r="U462">
            <v>172</v>
          </cell>
          <cell r="V462">
            <v>5</v>
          </cell>
          <cell r="X462" t="str">
            <v>Mill and Fill</v>
          </cell>
          <cell r="Y462" t="str">
            <v>EB</v>
          </cell>
          <cell r="Z462" t="str">
            <v>Grant Av</v>
          </cell>
          <cell r="AA462" t="str">
            <v>Brock St</v>
          </cell>
          <cell r="AB462" t="str">
            <v>Elm St</v>
          </cell>
        </row>
        <row r="463">
          <cell r="A463" t="str">
            <v>2710M</v>
          </cell>
          <cell r="B463" t="str">
            <v>2710M</v>
          </cell>
          <cell r="C463">
            <v>2710</v>
          </cell>
          <cell r="D463" t="str">
            <v>M</v>
          </cell>
          <cell r="E463">
            <v>6.9</v>
          </cell>
          <cell r="F463">
            <v>410.5</v>
          </cell>
          <cell r="G463">
            <v>16.161417322834644</v>
          </cell>
          <cell r="H463">
            <v>12117</v>
          </cell>
          <cell r="I463">
            <v>260.5</v>
          </cell>
          <cell r="J463">
            <v>35.895669291338578</v>
          </cell>
          <cell r="K463">
            <v>2</v>
          </cell>
          <cell r="L463">
            <v>300</v>
          </cell>
          <cell r="M463">
            <v>5.9055118110236213</v>
          </cell>
          <cell r="N463">
            <v>57.962598425196845</v>
          </cell>
          <cell r="O463">
            <v>191</v>
          </cell>
          <cell r="P463">
            <v>167</v>
          </cell>
          <cell r="Q463">
            <v>217</v>
          </cell>
          <cell r="R463">
            <v>160</v>
          </cell>
          <cell r="S463">
            <v>107</v>
          </cell>
          <cell r="T463">
            <v>842</v>
          </cell>
          <cell r="U463">
            <v>162</v>
          </cell>
          <cell r="V463">
            <v>5</v>
          </cell>
          <cell r="X463" t="str">
            <v>Mill and Fill</v>
          </cell>
          <cell r="Y463" t="str">
            <v>WB</v>
          </cell>
          <cell r="Z463" t="str">
            <v>Grant Av</v>
          </cell>
          <cell r="AA463" t="str">
            <v>Elm St</v>
          </cell>
          <cell r="AB463" t="str">
            <v>Brock St</v>
          </cell>
        </row>
        <row r="464">
          <cell r="A464" t="str">
            <v>2718M</v>
          </cell>
          <cell r="B464" t="str">
            <v>2718M</v>
          </cell>
          <cell r="C464">
            <v>2718</v>
          </cell>
          <cell r="D464" t="str">
            <v>M</v>
          </cell>
          <cell r="E464">
            <v>3.53</v>
          </cell>
          <cell r="F464">
            <v>214.5</v>
          </cell>
          <cell r="G464">
            <v>8.4448818897637796</v>
          </cell>
          <cell r="H464">
            <v>513</v>
          </cell>
          <cell r="I464">
            <v>7</v>
          </cell>
          <cell r="J464">
            <v>0.96456692913385822</v>
          </cell>
          <cell r="K464">
            <v>0</v>
          </cell>
          <cell r="L464">
            <v>46</v>
          </cell>
          <cell r="M464">
            <v>0.9055118110236221</v>
          </cell>
          <cell r="N464">
            <v>10.314960629921259</v>
          </cell>
          <cell r="O464">
            <v>501</v>
          </cell>
          <cell r="P464">
            <v>505</v>
          </cell>
          <cell r="Q464">
            <v>505</v>
          </cell>
          <cell r="R464">
            <v>496</v>
          </cell>
          <cell r="S464">
            <v>479</v>
          </cell>
          <cell r="T464">
            <v>2486</v>
          </cell>
          <cell r="U464">
            <v>499.5</v>
          </cell>
          <cell r="V464">
            <v>1</v>
          </cell>
          <cell r="X464" t="str">
            <v>Mill and Fill</v>
          </cell>
          <cell r="Z464" t="str">
            <v>Prairie Grove Rd</v>
          </cell>
          <cell r="AA464" t="str">
            <v>Lagimodiere Bv</v>
          </cell>
          <cell r="AB464" t="str">
            <v>Ramblewood Rd</v>
          </cell>
        </row>
        <row r="465">
          <cell r="A465" t="str">
            <v>2729M</v>
          </cell>
          <cell r="B465" t="str">
            <v>2729M</v>
          </cell>
          <cell r="C465">
            <v>2729</v>
          </cell>
          <cell r="D465" t="str">
            <v>M</v>
          </cell>
          <cell r="E465">
            <v>3.91</v>
          </cell>
          <cell r="F465">
            <v>231.5</v>
          </cell>
          <cell r="G465">
            <v>9.1141732283464574</v>
          </cell>
          <cell r="H465">
            <v>11308</v>
          </cell>
          <cell r="I465">
            <v>232</v>
          </cell>
          <cell r="J465">
            <v>31.968503937007874</v>
          </cell>
          <cell r="K465">
            <v>0</v>
          </cell>
          <cell r="L465">
            <v>46</v>
          </cell>
          <cell r="M465">
            <v>0.9055118110236221</v>
          </cell>
          <cell r="N465">
            <v>41.988188976377955</v>
          </cell>
          <cell r="O465">
            <v>312</v>
          </cell>
          <cell r="P465">
            <v>356</v>
          </cell>
          <cell r="Q465">
            <v>331</v>
          </cell>
          <cell r="R465">
            <v>335</v>
          </cell>
          <cell r="S465">
            <v>344</v>
          </cell>
          <cell r="T465">
            <v>1678</v>
          </cell>
          <cell r="U465">
            <v>343</v>
          </cell>
          <cell r="V465">
            <v>3</v>
          </cell>
          <cell r="X465" t="str">
            <v>Mill and Fill</v>
          </cell>
          <cell r="Z465" t="str">
            <v>Waverley St</v>
          </cell>
          <cell r="AA465" t="str">
            <v>Kirkbridge Dr</v>
          </cell>
          <cell r="AB465" t="str">
            <v>Perimeter Hw</v>
          </cell>
        </row>
        <row r="466">
          <cell r="A466" t="str">
            <v>2733M</v>
          </cell>
          <cell r="B466" t="str">
            <v>2733M</v>
          </cell>
          <cell r="C466">
            <v>2733</v>
          </cell>
          <cell r="D466" t="str">
            <v>M</v>
          </cell>
          <cell r="E466">
            <v>3.24</v>
          </cell>
          <cell r="F466">
            <v>77</v>
          </cell>
          <cell r="G466">
            <v>3.0314960629921259</v>
          </cell>
          <cell r="H466">
            <v>16872</v>
          </cell>
          <cell r="I466">
            <v>368</v>
          </cell>
          <cell r="J466">
            <v>50.708661417322837</v>
          </cell>
          <cell r="K466">
            <v>1</v>
          </cell>
          <cell r="L466">
            <v>164.5</v>
          </cell>
          <cell r="M466">
            <v>3.2381889763779528</v>
          </cell>
          <cell r="N466">
            <v>56.978346456692918</v>
          </cell>
          <cell r="O466">
            <v>198</v>
          </cell>
          <cell r="P466">
            <v>230</v>
          </cell>
          <cell r="Q466">
            <v>191</v>
          </cell>
          <cell r="R466">
            <v>248</v>
          </cell>
          <cell r="S466">
            <v>338</v>
          </cell>
          <cell r="T466">
            <v>1205</v>
          </cell>
          <cell r="U466">
            <v>241</v>
          </cell>
          <cell r="V466">
            <v>5</v>
          </cell>
          <cell r="X466" t="str">
            <v>Mill and Fill</v>
          </cell>
          <cell r="Z466" t="str">
            <v>Corydon Av</v>
          </cell>
          <cell r="AA466" t="str">
            <v>Rockwood St</v>
          </cell>
          <cell r="AB466" t="str">
            <v>Cambridge St</v>
          </cell>
        </row>
        <row r="467">
          <cell r="A467" t="str">
            <v>2734M</v>
          </cell>
          <cell r="B467" t="str">
            <v>2734M</v>
          </cell>
          <cell r="C467">
            <v>2734</v>
          </cell>
          <cell r="D467" t="str">
            <v>M</v>
          </cell>
          <cell r="E467">
            <v>6.94</v>
          </cell>
          <cell r="F467">
            <v>442.5</v>
          </cell>
          <cell r="G467">
            <v>17.421259842519685</v>
          </cell>
          <cell r="H467">
            <v>16872</v>
          </cell>
          <cell r="I467">
            <v>368</v>
          </cell>
          <cell r="J467">
            <v>50.708661417322837</v>
          </cell>
          <cell r="K467">
            <v>1</v>
          </cell>
          <cell r="L467">
            <v>164.5</v>
          </cell>
          <cell r="M467">
            <v>3.2381889763779528</v>
          </cell>
          <cell r="N467">
            <v>71.368110236220474</v>
          </cell>
          <cell r="O467">
            <v>103</v>
          </cell>
          <cell r="P467">
            <v>113</v>
          </cell>
          <cell r="Q467">
            <v>136</v>
          </cell>
          <cell r="R467">
            <v>69</v>
          </cell>
          <cell r="S467">
            <v>49</v>
          </cell>
          <cell r="T467">
            <v>470</v>
          </cell>
          <cell r="U467">
            <v>89</v>
          </cell>
          <cell r="V467">
            <v>5</v>
          </cell>
          <cell r="X467" t="str">
            <v>Mill and Fill</v>
          </cell>
          <cell r="Z467" t="str">
            <v>Corydon Av</v>
          </cell>
          <cell r="AA467" t="str">
            <v>Wilton St</v>
          </cell>
          <cell r="AB467" t="str">
            <v>Rockwood St</v>
          </cell>
        </row>
        <row r="468">
          <cell r="A468" t="str">
            <v>2735M</v>
          </cell>
          <cell r="B468" t="str">
            <v>2735M</v>
          </cell>
          <cell r="C468">
            <v>2735</v>
          </cell>
          <cell r="D468" t="str">
            <v>M</v>
          </cell>
          <cell r="E468">
            <v>6.29</v>
          </cell>
          <cell r="F468">
            <v>337</v>
          </cell>
          <cell r="G468">
            <v>13.267716535433072</v>
          </cell>
          <cell r="H468">
            <v>10228</v>
          </cell>
          <cell r="I468">
            <v>193</v>
          </cell>
          <cell r="J468">
            <v>26.594488188976378</v>
          </cell>
          <cell r="K468">
            <v>1</v>
          </cell>
          <cell r="L468">
            <v>164.5</v>
          </cell>
          <cell r="M468">
            <v>3.2381889763779528</v>
          </cell>
          <cell r="N468">
            <v>43.100393700787407</v>
          </cell>
          <cell r="O468">
            <v>308</v>
          </cell>
          <cell r="P468">
            <v>320</v>
          </cell>
          <cell r="Q468">
            <v>320</v>
          </cell>
          <cell r="R468">
            <v>297</v>
          </cell>
          <cell r="S468">
            <v>256</v>
          </cell>
          <cell r="T468">
            <v>1501</v>
          </cell>
          <cell r="U468">
            <v>307.5</v>
          </cell>
          <cell r="V468">
            <v>5</v>
          </cell>
          <cell r="X468" t="str">
            <v>Mill and Fill</v>
          </cell>
          <cell r="Y468" t="str">
            <v>EB</v>
          </cell>
          <cell r="Z468" t="str">
            <v>Logan Av</v>
          </cell>
          <cell r="AA468" t="str">
            <v>Bushnell St</v>
          </cell>
          <cell r="AB468" t="str">
            <v>Isabel St</v>
          </cell>
        </row>
        <row r="469">
          <cell r="A469" t="str">
            <v>2736R</v>
          </cell>
          <cell r="B469" t="str">
            <v>2736R</v>
          </cell>
          <cell r="C469">
            <v>2736</v>
          </cell>
          <cell r="D469" t="str">
            <v>R</v>
          </cell>
          <cell r="E469">
            <v>2.97</v>
          </cell>
          <cell r="F469">
            <v>15.5</v>
          </cell>
          <cell r="G469">
            <v>0.61023622047244097</v>
          </cell>
          <cell r="H469">
            <v>8776</v>
          </cell>
          <cell r="I469">
            <v>148</v>
          </cell>
          <cell r="J469">
            <v>20.393700787401574</v>
          </cell>
          <cell r="K469">
            <v>2</v>
          </cell>
          <cell r="L469">
            <v>300</v>
          </cell>
          <cell r="M469">
            <v>5.9055118110236213</v>
          </cell>
          <cell r="N469">
            <v>26.909448818897637</v>
          </cell>
          <cell r="O469">
            <v>421</v>
          </cell>
          <cell r="P469">
            <v>417</v>
          </cell>
          <cell r="Q469">
            <v>378</v>
          </cell>
          <cell r="R469">
            <v>451</v>
          </cell>
          <cell r="S469">
            <v>480</v>
          </cell>
          <cell r="T469">
            <v>2147</v>
          </cell>
          <cell r="U469">
            <v>432.5</v>
          </cell>
          <cell r="V469">
            <v>9</v>
          </cell>
          <cell r="X469" t="str">
            <v>Rehab</v>
          </cell>
          <cell r="Y469" t="str">
            <v>WB</v>
          </cell>
          <cell r="Z469" t="str">
            <v>Logan Av</v>
          </cell>
          <cell r="AA469" t="str">
            <v>Isabel St</v>
          </cell>
          <cell r="AB469" t="str">
            <v>Bushnell St</v>
          </cell>
        </row>
        <row r="470">
          <cell r="A470" t="str">
            <v>2737R</v>
          </cell>
          <cell r="B470" t="str">
            <v>2737R</v>
          </cell>
          <cell r="C470">
            <v>2737</v>
          </cell>
          <cell r="D470" t="str">
            <v>R</v>
          </cell>
          <cell r="E470">
            <v>3.04</v>
          </cell>
          <cell r="F470">
            <v>31</v>
          </cell>
          <cell r="G470">
            <v>1.2204724409448819</v>
          </cell>
          <cell r="H470">
            <v>16763</v>
          </cell>
          <cell r="I470">
            <v>365</v>
          </cell>
          <cell r="J470">
            <v>50.295275590551178</v>
          </cell>
          <cell r="K470">
            <v>4</v>
          </cell>
          <cell r="L470">
            <v>414</v>
          </cell>
          <cell r="M470">
            <v>8.1496062992125982</v>
          </cell>
          <cell r="N470">
            <v>59.665354330708659</v>
          </cell>
          <cell r="O470">
            <v>180</v>
          </cell>
          <cell r="P470">
            <v>160</v>
          </cell>
          <cell r="Q470">
            <v>128</v>
          </cell>
          <cell r="R470">
            <v>223</v>
          </cell>
          <cell r="S470">
            <v>331</v>
          </cell>
          <cell r="T470">
            <v>1022</v>
          </cell>
          <cell r="U470">
            <v>197.5</v>
          </cell>
          <cell r="V470">
            <v>9</v>
          </cell>
          <cell r="X470" t="str">
            <v>Rehab</v>
          </cell>
          <cell r="Y470" t="str">
            <v>EB</v>
          </cell>
          <cell r="Z470" t="str">
            <v>Provencher Bv</v>
          </cell>
          <cell r="AA470" t="str">
            <v>Tache Av</v>
          </cell>
          <cell r="AB470" t="str">
            <v>Langevin St</v>
          </cell>
        </row>
        <row r="471">
          <cell r="A471" t="str">
            <v>2738R</v>
          </cell>
          <cell r="B471" t="str">
            <v>2738R</v>
          </cell>
          <cell r="C471">
            <v>2738</v>
          </cell>
          <cell r="D471" t="str">
            <v>R</v>
          </cell>
          <cell r="E471">
            <v>5.98</v>
          </cell>
          <cell r="F471">
            <v>298.5</v>
          </cell>
          <cell r="G471">
            <v>11.751968503937007</v>
          </cell>
          <cell r="H471">
            <v>15018</v>
          </cell>
          <cell r="I471">
            <v>321</v>
          </cell>
          <cell r="J471">
            <v>44.232283464566926</v>
          </cell>
          <cell r="K471">
            <v>4</v>
          </cell>
          <cell r="L471">
            <v>414</v>
          </cell>
          <cell r="M471">
            <v>8.1496062992125982</v>
          </cell>
          <cell r="N471">
            <v>64.133858267716533</v>
          </cell>
          <cell r="O471">
            <v>152</v>
          </cell>
          <cell r="P471">
            <v>126</v>
          </cell>
          <cell r="Q471">
            <v>130</v>
          </cell>
          <cell r="R471">
            <v>136</v>
          </cell>
          <cell r="S471">
            <v>124</v>
          </cell>
          <cell r="T471">
            <v>668</v>
          </cell>
          <cell r="U471">
            <v>131</v>
          </cell>
          <cell r="V471">
            <v>11</v>
          </cell>
          <cell r="X471" t="str">
            <v>Rehab</v>
          </cell>
          <cell r="Y471" t="str">
            <v>EB</v>
          </cell>
          <cell r="Z471" t="str">
            <v>Provencher Bv</v>
          </cell>
          <cell r="AA471" t="str">
            <v>Langevin St</v>
          </cell>
          <cell r="AB471" t="str">
            <v>Des Meurons St</v>
          </cell>
        </row>
        <row r="472">
          <cell r="A472" t="str">
            <v>2740M</v>
          </cell>
          <cell r="B472" t="str">
            <v>2740M</v>
          </cell>
          <cell r="C472">
            <v>2740</v>
          </cell>
          <cell r="D472" t="str">
            <v>M</v>
          </cell>
          <cell r="E472">
            <v>5.93</v>
          </cell>
          <cell r="F472">
            <v>291</v>
          </cell>
          <cell r="G472">
            <v>11.456692913385826</v>
          </cell>
          <cell r="H472">
            <v>11525</v>
          </cell>
          <cell r="I472">
            <v>240</v>
          </cell>
          <cell r="J472">
            <v>33.070866141732282</v>
          </cell>
          <cell r="K472">
            <v>0</v>
          </cell>
          <cell r="L472">
            <v>46</v>
          </cell>
          <cell r="M472">
            <v>0.9055118110236221</v>
          </cell>
          <cell r="N472">
            <v>45.433070866141726</v>
          </cell>
          <cell r="O472">
            <v>291</v>
          </cell>
          <cell r="P472">
            <v>330</v>
          </cell>
          <cell r="Q472">
            <v>311</v>
          </cell>
          <cell r="R472">
            <v>287</v>
          </cell>
          <cell r="S472">
            <v>277</v>
          </cell>
          <cell r="T472">
            <v>1496</v>
          </cell>
          <cell r="U472">
            <v>305</v>
          </cell>
          <cell r="V472">
            <v>7</v>
          </cell>
          <cell r="W472" t="str">
            <v>yellow</v>
          </cell>
          <cell r="X472" t="str">
            <v>Mill and Fill</v>
          </cell>
          <cell r="Y472" t="str">
            <v>EB</v>
          </cell>
          <cell r="Z472" t="str">
            <v>Inkster Bv</v>
          </cell>
          <cell r="AA472" t="str">
            <v>Fife St</v>
          </cell>
          <cell r="AB472" t="str">
            <v>Lansdowne St</v>
          </cell>
        </row>
        <row r="473">
          <cell r="A473" t="str">
            <v>2742R</v>
          </cell>
          <cell r="B473" t="str">
            <v>2742R</v>
          </cell>
          <cell r="C473">
            <v>2742</v>
          </cell>
          <cell r="D473" t="str">
            <v>R</v>
          </cell>
          <cell r="E473">
            <v>7.34</v>
          </cell>
          <cell r="F473">
            <v>497</v>
          </cell>
          <cell r="G473">
            <v>19.566929133858267</v>
          </cell>
          <cell r="H473">
            <v>14084</v>
          </cell>
          <cell r="I473">
            <v>306.5</v>
          </cell>
          <cell r="J473">
            <v>42.234251968503941</v>
          </cell>
          <cell r="K473">
            <v>2</v>
          </cell>
          <cell r="L473">
            <v>300</v>
          </cell>
          <cell r="M473">
            <v>5.9055118110236213</v>
          </cell>
          <cell r="N473">
            <v>67.706692913385822</v>
          </cell>
          <cell r="O473">
            <v>127</v>
          </cell>
          <cell r="P473">
            <v>112</v>
          </cell>
          <cell r="Q473">
            <v>148</v>
          </cell>
          <cell r="R473">
            <v>81</v>
          </cell>
          <cell r="S473">
            <v>40</v>
          </cell>
          <cell r="T473">
            <v>508</v>
          </cell>
          <cell r="U473">
            <v>96</v>
          </cell>
          <cell r="V473">
            <v>12</v>
          </cell>
          <cell r="W473" t="str">
            <v>yellow</v>
          </cell>
          <cell r="X473" t="str">
            <v>Rehab</v>
          </cell>
          <cell r="Y473" t="str">
            <v>WB</v>
          </cell>
          <cell r="Z473" t="str">
            <v>Inkster Bv</v>
          </cell>
          <cell r="AA473" t="str">
            <v>Milner St</v>
          </cell>
          <cell r="AB473" t="str">
            <v>Sheppard St</v>
          </cell>
        </row>
        <row r="474">
          <cell r="A474" t="str">
            <v>2743M</v>
          </cell>
          <cell r="B474" t="str">
            <v>2743M</v>
          </cell>
          <cell r="C474">
            <v>2743</v>
          </cell>
          <cell r="D474" t="str">
            <v>M</v>
          </cell>
          <cell r="E474">
            <v>3.48</v>
          </cell>
          <cell r="F474">
            <v>192.5</v>
          </cell>
          <cell r="G474">
            <v>7.5787401574803148</v>
          </cell>
          <cell r="H474">
            <v>22604</v>
          </cell>
          <cell r="I474">
            <v>444</v>
          </cell>
          <cell r="J474">
            <v>61.181102362204726</v>
          </cell>
          <cell r="K474">
            <v>4</v>
          </cell>
          <cell r="L474">
            <v>414</v>
          </cell>
          <cell r="M474">
            <v>8.1496062992125982</v>
          </cell>
          <cell r="N474">
            <v>76.90944881889763</v>
          </cell>
          <cell r="O474">
            <v>65</v>
          </cell>
          <cell r="P474">
            <v>59</v>
          </cell>
          <cell r="Q474">
            <v>52</v>
          </cell>
          <cell r="R474">
            <v>78</v>
          </cell>
          <cell r="S474">
            <v>114</v>
          </cell>
          <cell r="T474">
            <v>368</v>
          </cell>
          <cell r="U474">
            <v>66</v>
          </cell>
          <cell r="V474">
            <v>5</v>
          </cell>
          <cell r="W474" t="str">
            <v>Kenaston</v>
          </cell>
          <cell r="X474" t="str">
            <v>Mill and Fill</v>
          </cell>
          <cell r="Y474" t="str">
            <v>NB</v>
          </cell>
          <cell r="Z474" t="str">
            <v>Kenaston Bv</v>
          </cell>
          <cell r="AA474" t="str">
            <v>Grant Av</v>
          </cell>
          <cell r="AB474" t="str">
            <v>Carpathia Rd</v>
          </cell>
        </row>
        <row r="475">
          <cell r="A475" t="str">
            <v>2745M</v>
          </cell>
          <cell r="B475" t="str">
            <v>2745M</v>
          </cell>
          <cell r="C475">
            <v>2745</v>
          </cell>
          <cell r="D475" t="str">
            <v>M</v>
          </cell>
          <cell r="E475">
            <v>6.92</v>
          </cell>
          <cell r="F475">
            <v>436</v>
          </cell>
          <cell r="G475">
            <v>17.165354330708663</v>
          </cell>
          <cell r="H475">
            <v>23639</v>
          </cell>
          <cell r="I475">
            <v>454</v>
          </cell>
          <cell r="J475">
            <v>62.559055118110237</v>
          </cell>
          <cell r="K475">
            <v>4</v>
          </cell>
          <cell r="L475">
            <v>414</v>
          </cell>
          <cell r="M475">
            <v>8.1496062992125982</v>
          </cell>
          <cell r="N475">
            <v>87.874015748031496</v>
          </cell>
          <cell r="O475">
            <v>15</v>
          </cell>
          <cell r="P475">
            <v>17</v>
          </cell>
          <cell r="Q475">
            <v>28</v>
          </cell>
          <cell r="R475">
            <v>12</v>
          </cell>
          <cell r="S475">
            <v>10</v>
          </cell>
          <cell r="T475">
            <v>82</v>
          </cell>
          <cell r="U475">
            <v>13.5</v>
          </cell>
          <cell r="V475">
            <v>5</v>
          </cell>
          <cell r="W475" t="str">
            <v>Kenaston</v>
          </cell>
          <cell r="X475" t="str">
            <v>Mill and Fill</v>
          </cell>
          <cell r="Y475" t="str">
            <v>SB</v>
          </cell>
          <cell r="Z475" t="str">
            <v>Kenaston Bv</v>
          </cell>
          <cell r="AA475" t="str">
            <v>Corydon Av</v>
          </cell>
          <cell r="AB475" t="str">
            <v>Carpathia Rd</v>
          </cell>
        </row>
        <row r="476">
          <cell r="A476" t="str">
            <v>2747M</v>
          </cell>
          <cell r="B476" t="str">
            <v>2747M</v>
          </cell>
          <cell r="C476">
            <v>2747</v>
          </cell>
          <cell r="D476" t="str">
            <v>M</v>
          </cell>
          <cell r="E476">
            <v>3.38</v>
          </cell>
          <cell r="F476">
            <v>134</v>
          </cell>
          <cell r="G476">
            <v>5.2755905511811019</v>
          </cell>
          <cell r="H476">
            <v>21345</v>
          </cell>
          <cell r="I476">
            <v>433</v>
          </cell>
          <cell r="J476">
            <v>59.665354330708666</v>
          </cell>
          <cell r="K476">
            <v>6</v>
          </cell>
          <cell r="L476">
            <v>471.5</v>
          </cell>
          <cell r="M476">
            <v>9.2814960629921259</v>
          </cell>
          <cell r="N476">
            <v>74.222440944881896</v>
          </cell>
          <cell r="O476">
            <v>84</v>
          </cell>
          <cell r="P476">
            <v>66</v>
          </cell>
          <cell r="Q476">
            <v>56</v>
          </cell>
          <cell r="R476">
            <v>102</v>
          </cell>
          <cell r="S476">
            <v>154</v>
          </cell>
          <cell r="T476">
            <v>462</v>
          </cell>
          <cell r="U476">
            <v>87</v>
          </cell>
          <cell r="V476">
            <v>5</v>
          </cell>
          <cell r="W476" t="str">
            <v xml:space="preserve">2016? </v>
          </cell>
          <cell r="X476" t="str">
            <v>Mill and Fill</v>
          </cell>
          <cell r="Y476" t="str">
            <v>NB</v>
          </cell>
          <cell r="Z476" t="str">
            <v>Henderson Hw</v>
          </cell>
          <cell r="AA476" t="str">
            <v>Springfield Rd</v>
          </cell>
          <cell r="AB476" t="str">
            <v>Whellems Ln</v>
          </cell>
        </row>
        <row r="477">
          <cell r="A477" t="str">
            <v>2754M</v>
          </cell>
          <cell r="B477" t="str">
            <v>2754M</v>
          </cell>
          <cell r="C477">
            <v>2754</v>
          </cell>
          <cell r="D477" t="str">
            <v>M</v>
          </cell>
          <cell r="E477">
            <v>3.39</v>
          </cell>
          <cell r="F477">
            <v>172</v>
          </cell>
          <cell r="G477">
            <v>6.771653543307087</v>
          </cell>
          <cell r="H477">
            <v>21240</v>
          </cell>
          <cell r="I477">
            <v>430</v>
          </cell>
          <cell r="J477">
            <v>59.251968503937015</v>
          </cell>
          <cell r="K477">
            <v>6</v>
          </cell>
          <cell r="L477">
            <v>471.5</v>
          </cell>
          <cell r="M477">
            <v>9.2814960629921259</v>
          </cell>
          <cell r="N477">
            <v>75.305118110236236</v>
          </cell>
          <cell r="O477">
            <v>74</v>
          </cell>
          <cell r="P477">
            <v>61</v>
          </cell>
          <cell r="Q477">
            <v>53</v>
          </cell>
          <cell r="R477">
            <v>89</v>
          </cell>
          <cell r="S477">
            <v>131</v>
          </cell>
          <cell r="T477">
            <v>408</v>
          </cell>
          <cell r="U477">
            <v>76</v>
          </cell>
          <cell r="V477">
            <v>5</v>
          </cell>
          <cell r="W477">
            <v>2016</v>
          </cell>
          <cell r="X477" t="str">
            <v>Mill and Fill</v>
          </cell>
          <cell r="Y477" t="str">
            <v>SB</v>
          </cell>
          <cell r="Z477" t="str">
            <v>Henderson Hw</v>
          </cell>
          <cell r="AA477" t="str">
            <v>Whellems Ln</v>
          </cell>
          <cell r="AB477" t="str">
            <v>Springfield Rd</v>
          </cell>
        </row>
        <row r="478">
          <cell r="A478" t="str">
            <v>2760M</v>
          </cell>
          <cell r="B478" t="str">
            <v>2760M</v>
          </cell>
          <cell r="C478">
            <v>2760</v>
          </cell>
          <cell r="D478" t="str">
            <v>M</v>
          </cell>
          <cell r="E478">
            <v>6.91</v>
          </cell>
          <cell r="F478">
            <v>428</v>
          </cell>
          <cell r="G478">
            <v>16.8503937007874</v>
          </cell>
          <cell r="H478">
            <v>3126</v>
          </cell>
          <cell r="I478">
            <v>23</v>
          </cell>
          <cell r="J478">
            <v>3.1692913385826773</v>
          </cell>
          <cell r="K478">
            <v>1</v>
          </cell>
          <cell r="L478">
            <v>164.5</v>
          </cell>
          <cell r="M478">
            <v>3.2381889763779528</v>
          </cell>
          <cell r="N478">
            <v>23.25787401574803</v>
          </cell>
          <cell r="O478">
            <v>441</v>
          </cell>
          <cell r="P478">
            <v>439</v>
          </cell>
          <cell r="Q478">
            <v>466</v>
          </cell>
          <cell r="R478">
            <v>411</v>
          </cell>
          <cell r="S478">
            <v>332</v>
          </cell>
          <cell r="T478">
            <v>2089</v>
          </cell>
          <cell r="U478">
            <v>422</v>
          </cell>
          <cell r="V478">
            <v>5</v>
          </cell>
          <cell r="X478" t="str">
            <v>Mill and Fill</v>
          </cell>
          <cell r="Z478" t="str">
            <v>Academy Rd</v>
          </cell>
          <cell r="AA478" t="str">
            <v>Wellington Cr S</v>
          </cell>
          <cell r="AB478" t="str">
            <v>Kenaston Bv</v>
          </cell>
        </row>
        <row r="479">
          <cell r="A479" t="str">
            <v>2766M</v>
          </cell>
          <cell r="B479" t="str">
            <v>2766M</v>
          </cell>
          <cell r="C479">
            <v>2766</v>
          </cell>
          <cell r="D479" t="str">
            <v>M</v>
          </cell>
          <cell r="E479">
            <v>6.53</v>
          </cell>
          <cell r="F479">
            <v>347</v>
          </cell>
          <cell r="G479">
            <v>13.661417322834646</v>
          </cell>
          <cell r="H479">
            <v>15084</v>
          </cell>
          <cell r="I479">
            <v>322</v>
          </cell>
          <cell r="J479">
            <v>44.370078740157481</v>
          </cell>
          <cell r="K479">
            <v>3</v>
          </cell>
          <cell r="L479">
            <v>377</v>
          </cell>
          <cell r="M479">
            <v>7.4212598425196852</v>
          </cell>
          <cell r="N479">
            <v>65.452755905511808</v>
          </cell>
          <cell r="O479">
            <v>141</v>
          </cell>
          <cell r="P479">
            <v>122</v>
          </cell>
          <cell r="Q479">
            <v>133</v>
          </cell>
          <cell r="R479">
            <v>117</v>
          </cell>
          <cell r="S479">
            <v>92</v>
          </cell>
          <cell r="T479">
            <v>605</v>
          </cell>
          <cell r="U479">
            <v>120</v>
          </cell>
          <cell r="V479">
            <v>11</v>
          </cell>
          <cell r="W479">
            <v>2015</v>
          </cell>
          <cell r="X479" t="str">
            <v>Mill and Fill</v>
          </cell>
          <cell r="Y479" t="str">
            <v>SB</v>
          </cell>
          <cell r="Z479" t="str">
            <v>Pembina Hw</v>
          </cell>
          <cell r="AA479" t="str">
            <v>Bairdmore Bv</v>
          </cell>
          <cell r="AB479" t="str">
            <v>Kirkbridge Dr</v>
          </cell>
        </row>
        <row r="480">
          <cell r="A480" t="str">
            <v>2772R</v>
          </cell>
          <cell r="B480" t="str">
            <v>2772R</v>
          </cell>
          <cell r="C480">
            <v>2772</v>
          </cell>
          <cell r="D480" t="str">
            <v>R</v>
          </cell>
          <cell r="E480">
            <v>6.94</v>
          </cell>
          <cell r="F480">
            <v>442.5</v>
          </cell>
          <cell r="G480">
            <v>17.421259842519685</v>
          </cell>
          <cell r="H480">
            <v>14482</v>
          </cell>
          <cell r="I480">
            <v>312</v>
          </cell>
          <cell r="J480">
            <v>42.99212598425197</v>
          </cell>
          <cell r="K480">
            <v>2</v>
          </cell>
          <cell r="L480">
            <v>300</v>
          </cell>
          <cell r="M480">
            <v>5.9055118110236213</v>
          </cell>
          <cell r="N480">
            <v>66.318897637795274</v>
          </cell>
          <cell r="O480">
            <v>138</v>
          </cell>
          <cell r="P480">
            <v>125</v>
          </cell>
          <cell r="Q480">
            <v>154</v>
          </cell>
          <cell r="R480">
            <v>98</v>
          </cell>
          <cell r="S480">
            <v>66</v>
          </cell>
          <cell r="T480">
            <v>581</v>
          </cell>
          <cell r="U480">
            <v>112</v>
          </cell>
          <cell r="V480">
            <v>12</v>
          </cell>
          <cell r="W480">
            <v>2014</v>
          </cell>
          <cell r="X480" t="str">
            <v>Rehab</v>
          </cell>
          <cell r="Y480" t="str">
            <v>WB</v>
          </cell>
          <cell r="Z480" t="str">
            <v>Ness Av</v>
          </cell>
          <cell r="AA480" t="str">
            <v>Mount Royal Rd</v>
          </cell>
          <cell r="AB480" t="str">
            <v>Davidson St</v>
          </cell>
        </row>
        <row r="481">
          <cell r="A481" t="str">
            <v>2775M</v>
          </cell>
          <cell r="B481" t="str">
            <v>2775M</v>
          </cell>
          <cell r="C481">
            <v>2775</v>
          </cell>
          <cell r="D481" t="str">
            <v>M</v>
          </cell>
          <cell r="E481">
            <v>6.59</v>
          </cell>
          <cell r="F481">
            <v>357.5</v>
          </cell>
          <cell r="G481">
            <v>14.074803149606298</v>
          </cell>
          <cell r="H481">
            <v>15340</v>
          </cell>
          <cell r="I481">
            <v>327.5</v>
          </cell>
          <cell r="J481">
            <v>45.127952755905511</v>
          </cell>
          <cell r="K481">
            <v>2</v>
          </cell>
          <cell r="L481">
            <v>300</v>
          </cell>
          <cell r="M481">
            <v>5.9055118110236213</v>
          </cell>
          <cell r="N481">
            <v>65.108267716535423</v>
          </cell>
          <cell r="O481">
            <v>144</v>
          </cell>
          <cell r="P481">
            <v>135</v>
          </cell>
          <cell r="Q481">
            <v>146</v>
          </cell>
          <cell r="R481">
            <v>121</v>
          </cell>
          <cell r="S481">
            <v>94</v>
          </cell>
          <cell r="T481">
            <v>640</v>
          </cell>
          <cell r="U481">
            <v>126</v>
          </cell>
          <cell r="V481">
            <v>11</v>
          </cell>
          <cell r="W481">
            <v>2014</v>
          </cell>
          <cell r="X481" t="str">
            <v>Mill and Fill</v>
          </cell>
          <cell r="Y481" t="str">
            <v>EB</v>
          </cell>
          <cell r="Z481" t="str">
            <v>Ness Av</v>
          </cell>
          <cell r="AA481" t="str">
            <v>Davidson St</v>
          </cell>
          <cell r="AB481" t="str">
            <v>Mount Royal Rd</v>
          </cell>
        </row>
        <row r="482">
          <cell r="A482" t="str">
            <v>2779M</v>
          </cell>
          <cell r="B482" t="str">
            <v>2779M</v>
          </cell>
          <cell r="C482">
            <v>2779</v>
          </cell>
          <cell r="D482" t="str">
            <v>M</v>
          </cell>
          <cell r="E482">
            <v>6.55</v>
          </cell>
          <cell r="F482">
            <v>354</v>
          </cell>
          <cell r="G482">
            <v>13.937007874015748</v>
          </cell>
          <cell r="H482">
            <v>0</v>
          </cell>
          <cell r="I482">
            <v>3</v>
          </cell>
          <cell r="J482">
            <v>0.41338582677165353</v>
          </cell>
          <cell r="K482">
            <v>2</v>
          </cell>
          <cell r="L482">
            <v>300</v>
          </cell>
          <cell r="M482">
            <v>5.9055118110236213</v>
          </cell>
          <cell r="N482">
            <v>20.255905511811022</v>
          </cell>
          <cell r="O482">
            <v>466</v>
          </cell>
          <cell r="P482">
            <v>438</v>
          </cell>
          <cell r="Q482">
            <v>461</v>
          </cell>
          <cell r="R482">
            <v>433</v>
          </cell>
          <cell r="S482">
            <v>383</v>
          </cell>
          <cell r="T482">
            <v>2181</v>
          </cell>
          <cell r="U482">
            <v>439.5</v>
          </cell>
          <cell r="V482">
            <v>11</v>
          </cell>
          <cell r="X482" t="str">
            <v>Mill and Fill</v>
          </cell>
          <cell r="Z482" t="str">
            <v>Keewatin St</v>
          </cell>
          <cell r="AA482" t="str">
            <v>Paramount Rd</v>
          </cell>
          <cell r="AB482" t="str">
            <v>Inkster Garden Dr</v>
          </cell>
        </row>
        <row r="483">
          <cell r="A483" t="str">
            <v>2788M</v>
          </cell>
          <cell r="B483" t="str">
            <v>2788M</v>
          </cell>
          <cell r="C483">
            <v>2788</v>
          </cell>
          <cell r="D483" t="str">
            <v>M</v>
          </cell>
          <cell r="E483">
            <v>4.05</v>
          </cell>
          <cell r="F483">
            <v>234</v>
          </cell>
          <cell r="G483">
            <v>9.21259842519685</v>
          </cell>
          <cell r="H483">
            <v>10954</v>
          </cell>
          <cell r="I483">
            <v>220</v>
          </cell>
          <cell r="J483">
            <v>30.314960629921259</v>
          </cell>
          <cell r="K483">
            <v>2</v>
          </cell>
          <cell r="L483">
            <v>300</v>
          </cell>
          <cell r="M483">
            <v>5.9055118110236213</v>
          </cell>
          <cell r="N483">
            <v>45.433070866141733</v>
          </cell>
          <cell r="O483">
            <v>290</v>
          </cell>
          <cell r="P483">
            <v>276</v>
          </cell>
          <cell r="Q483">
            <v>279</v>
          </cell>
          <cell r="R483">
            <v>300</v>
          </cell>
          <cell r="S483">
            <v>298</v>
          </cell>
          <cell r="T483">
            <v>1443</v>
          </cell>
          <cell r="U483">
            <v>291</v>
          </cell>
          <cell r="V483">
            <v>3</v>
          </cell>
          <cell r="X483" t="str">
            <v>Mill and Fill</v>
          </cell>
          <cell r="Z483" t="str">
            <v>Concordia Av</v>
          </cell>
          <cell r="AA483" t="str">
            <v>135m E of Gateway Rd</v>
          </cell>
          <cell r="AB483" t="str">
            <v>Gateway Rd</v>
          </cell>
        </row>
        <row r="484">
          <cell r="A484" t="str">
            <v>2789R</v>
          </cell>
          <cell r="B484" t="str">
            <v>2789R</v>
          </cell>
          <cell r="C484">
            <v>2789</v>
          </cell>
          <cell r="D484" t="str">
            <v>R</v>
          </cell>
          <cell r="E484">
            <v>4.0599999999999996</v>
          </cell>
          <cell r="F484">
            <v>236.5</v>
          </cell>
          <cell r="G484">
            <v>9.3110236220472444</v>
          </cell>
          <cell r="H484">
            <v>10954</v>
          </cell>
          <cell r="I484">
            <v>220</v>
          </cell>
          <cell r="J484">
            <v>30.314960629921259</v>
          </cell>
          <cell r="K484">
            <v>2</v>
          </cell>
          <cell r="L484">
            <v>300</v>
          </cell>
          <cell r="M484">
            <v>5.9055118110236213</v>
          </cell>
          <cell r="N484">
            <v>45.531496062992126</v>
          </cell>
          <cell r="O484">
            <v>289</v>
          </cell>
          <cell r="P484">
            <v>272</v>
          </cell>
          <cell r="Q484">
            <v>276</v>
          </cell>
          <cell r="R484">
            <v>299</v>
          </cell>
          <cell r="S484">
            <v>293</v>
          </cell>
          <cell r="T484">
            <v>1429</v>
          </cell>
          <cell r="U484">
            <v>287</v>
          </cell>
          <cell r="V484">
            <v>9</v>
          </cell>
          <cell r="X484" t="str">
            <v>Rehab</v>
          </cell>
          <cell r="Z484" t="str">
            <v>Concordia Av</v>
          </cell>
          <cell r="AA484" t="str">
            <v>Louelda St</v>
          </cell>
          <cell r="AB484" t="str">
            <v>135m E of Gateway Rd</v>
          </cell>
        </row>
        <row r="485">
          <cell r="A485" t="str">
            <v>2790R</v>
          </cell>
          <cell r="B485" t="str">
            <v>2790R</v>
          </cell>
          <cell r="C485">
            <v>2790</v>
          </cell>
          <cell r="D485" t="str">
            <v>R</v>
          </cell>
          <cell r="E485">
            <v>7.17</v>
          </cell>
          <cell r="F485">
            <v>486</v>
          </cell>
          <cell r="G485">
            <v>19.133858267716533</v>
          </cell>
          <cell r="H485">
            <v>6032</v>
          </cell>
          <cell r="I485">
            <v>72.5</v>
          </cell>
          <cell r="J485">
            <v>9.9901574803149611</v>
          </cell>
          <cell r="K485">
            <v>2</v>
          </cell>
          <cell r="L485">
            <v>300</v>
          </cell>
          <cell r="M485">
            <v>5.9055118110236213</v>
          </cell>
          <cell r="N485">
            <v>35.029527559055119</v>
          </cell>
          <cell r="O485">
            <v>365</v>
          </cell>
          <cell r="P485">
            <v>348</v>
          </cell>
          <cell r="Q485">
            <v>389</v>
          </cell>
          <cell r="R485">
            <v>321</v>
          </cell>
          <cell r="S485">
            <v>196</v>
          </cell>
          <cell r="T485">
            <v>1619</v>
          </cell>
          <cell r="U485">
            <v>329</v>
          </cell>
          <cell r="V485">
            <v>12</v>
          </cell>
          <cell r="X485" t="str">
            <v>Rehab</v>
          </cell>
          <cell r="Y485" t="str">
            <v>EB</v>
          </cell>
          <cell r="Z485" t="str">
            <v>Concordia Av</v>
          </cell>
          <cell r="AA485" t="str">
            <v>100 m E of Louelda St</v>
          </cell>
          <cell r="AB485" t="str">
            <v>300 m E of Louelda St</v>
          </cell>
        </row>
        <row r="486">
          <cell r="A486" t="str">
            <v>2791M</v>
          </cell>
          <cell r="B486" t="str">
            <v>2791M</v>
          </cell>
          <cell r="C486">
            <v>2791</v>
          </cell>
          <cell r="D486" t="str">
            <v>M</v>
          </cell>
          <cell r="E486">
            <v>3.24</v>
          </cell>
          <cell r="F486">
            <v>77</v>
          </cell>
          <cell r="G486">
            <v>3.0314960629921259</v>
          </cell>
          <cell r="H486">
            <v>10954</v>
          </cell>
          <cell r="I486">
            <v>220</v>
          </cell>
          <cell r="J486">
            <v>30.314960629921259</v>
          </cell>
          <cell r="K486">
            <v>2</v>
          </cell>
          <cell r="L486">
            <v>300</v>
          </cell>
          <cell r="M486">
            <v>5.9055118110236213</v>
          </cell>
          <cell r="N486">
            <v>39.251968503937007</v>
          </cell>
          <cell r="O486">
            <v>334</v>
          </cell>
          <cell r="P486">
            <v>335</v>
          </cell>
          <cell r="Q486">
            <v>297</v>
          </cell>
          <cell r="R486">
            <v>377</v>
          </cell>
          <cell r="S486">
            <v>418</v>
          </cell>
          <cell r="T486">
            <v>1761</v>
          </cell>
          <cell r="U486">
            <v>361</v>
          </cell>
          <cell r="V486">
            <v>5</v>
          </cell>
          <cell r="X486" t="str">
            <v>Mill and Fill</v>
          </cell>
          <cell r="Z486" t="str">
            <v>Concordia Av</v>
          </cell>
          <cell r="AA486" t="str">
            <v>Louelda St</v>
          </cell>
          <cell r="AB486" t="str">
            <v>100 m E of Louelda St</v>
          </cell>
        </row>
        <row r="487">
          <cell r="A487" t="str">
            <v>2796M</v>
          </cell>
          <cell r="B487" t="str">
            <v>2796M</v>
          </cell>
          <cell r="C487">
            <v>2796</v>
          </cell>
          <cell r="D487" t="str">
            <v>M</v>
          </cell>
          <cell r="E487">
            <v>5.87</v>
          </cell>
          <cell r="F487">
            <v>283.5</v>
          </cell>
          <cell r="G487">
            <v>11.161417322834646</v>
          </cell>
          <cell r="H487">
            <v>8539</v>
          </cell>
          <cell r="I487">
            <v>140</v>
          </cell>
          <cell r="J487">
            <v>19.291338582677167</v>
          </cell>
          <cell r="K487">
            <v>1</v>
          </cell>
          <cell r="L487">
            <v>164.5</v>
          </cell>
          <cell r="M487">
            <v>3.2381889763779528</v>
          </cell>
          <cell r="N487">
            <v>33.69094488188977</v>
          </cell>
          <cell r="O487">
            <v>380</v>
          </cell>
          <cell r="P487">
            <v>392</v>
          </cell>
          <cell r="Q487">
            <v>390</v>
          </cell>
          <cell r="R487">
            <v>376</v>
          </cell>
          <cell r="S487">
            <v>358</v>
          </cell>
          <cell r="T487">
            <v>1896</v>
          </cell>
          <cell r="U487">
            <v>387.5</v>
          </cell>
          <cell r="V487">
            <v>9</v>
          </cell>
          <cell r="X487" t="str">
            <v>Mill and Fill</v>
          </cell>
          <cell r="Y487" t="str">
            <v>NB</v>
          </cell>
          <cell r="Z487" t="str">
            <v>St Marys Rd</v>
          </cell>
          <cell r="AA487" t="str">
            <v>Warde Av</v>
          </cell>
          <cell r="AB487" t="str">
            <v>Britannica Rd</v>
          </cell>
        </row>
        <row r="488">
          <cell r="A488" t="str">
            <v>2797R</v>
          </cell>
          <cell r="B488" t="str">
            <v>2797R</v>
          </cell>
          <cell r="C488">
            <v>2797</v>
          </cell>
          <cell r="D488" t="str">
            <v>R</v>
          </cell>
          <cell r="E488">
            <v>3.04</v>
          </cell>
          <cell r="F488">
            <v>31</v>
          </cell>
          <cell r="G488">
            <v>1.2204724409448819</v>
          </cell>
          <cell r="H488">
            <v>20747</v>
          </cell>
          <cell r="I488">
            <v>424</v>
          </cell>
          <cell r="J488">
            <v>58.425196850393696</v>
          </cell>
          <cell r="K488">
            <v>0</v>
          </cell>
          <cell r="L488">
            <v>46</v>
          </cell>
          <cell r="M488">
            <v>0.9055118110236221</v>
          </cell>
          <cell r="N488">
            <v>60.5511811023622</v>
          </cell>
          <cell r="O488">
            <v>171</v>
          </cell>
          <cell r="P488">
            <v>229</v>
          </cell>
          <cell r="Q488">
            <v>175</v>
          </cell>
          <cell r="R488">
            <v>227</v>
          </cell>
          <cell r="S488">
            <v>354</v>
          </cell>
          <cell r="T488">
            <v>1156</v>
          </cell>
          <cell r="U488">
            <v>235</v>
          </cell>
          <cell r="V488">
            <v>9</v>
          </cell>
          <cell r="W488" t="str">
            <v>green</v>
          </cell>
          <cell r="X488" t="str">
            <v>Rehab</v>
          </cell>
          <cell r="Y488" t="str">
            <v>NB</v>
          </cell>
          <cell r="Z488" t="str">
            <v>Lagimodiere Bv</v>
          </cell>
          <cell r="AA488" t="str">
            <v>Almey Av</v>
          </cell>
          <cell r="AB488" t="str">
            <v>Concordia Av</v>
          </cell>
        </row>
        <row r="489">
          <cell r="A489" t="str">
            <v>2802R</v>
          </cell>
          <cell r="B489" t="str">
            <v>2802R</v>
          </cell>
          <cell r="C489">
            <v>2802</v>
          </cell>
          <cell r="D489" t="str">
            <v>R</v>
          </cell>
          <cell r="E489">
            <v>5.99</v>
          </cell>
          <cell r="F489">
            <v>305.5</v>
          </cell>
          <cell r="G489">
            <v>12.027559055118111</v>
          </cell>
          <cell r="H489">
            <v>3725</v>
          </cell>
          <cell r="I489">
            <v>27</v>
          </cell>
          <cell r="J489">
            <v>3.7204724409448819</v>
          </cell>
          <cell r="K489">
            <v>6</v>
          </cell>
          <cell r="L489">
            <v>471.5</v>
          </cell>
          <cell r="M489">
            <v>9.2814960629921259</v>
          </cell>
          <cell r="N489">
            <v>25.029527559055119</v>
          </cell>
          <cell r="O489">
            <v>432</v>
          </cell>
          <cell r="P489">
            <v>397</v>
          </cell>
          <cell r="Q489">
            <v>412</v>
          </cell>
          <cell r="R489">
            <v>416</v>
          </cell>
          <cell r="S489">
            <v>377</v>
          </cell>
          <cell r="T489">
            <v>2034</v>
          </cell>
          <cell r="U489">
            <v>411</v>
          </cell>
          <cell r="V489">
            <v>11</v>
          </cell>
          <cell r="X489" t="str">
            <v>Rehab</v>
          </cell>
          <cell r="Y489" t="str">
            <v>SB</v>
          </cell>
          <cell r="Z489" t="str">
            <v>Empress St E</v>
          </cell>
          <cell r="AA489" t="str">
            <v>Westway</v>
          </cell>
          <cell r="AB489" t="str">
            <v>Eastway</v>
          </cell>
        </row>
        <row r="490">
          <cell r="A490" t="str">
            <v>2805M</v>
          </cell>
          <cell r="B490" t="str">
            <v>2805M</v>
          </cell>
          <cell r="C490">
            <v>2805</v>
          </cell>
          <cell r="D490" t="str">
            <v>M</v>
          </cell>
          <cell r="E490">
            <v>7.12</v>
          </cell>
          <cell r="F490">
            <v>482</v>
          </cell>
          <cell r="G490">
            <v>18.976377952755904</v>
          </cell>
          <cell r="H490">
            <v>14084</v>
          </cell>
          <cell r="I490">
            <v>306.5</v>
          </cell>
          <cell r="J490">
            <v>42.234251968503941</v>
          </cell>
          <cell r="K490">
            <v>2</v>
          </cell>
          <cell r="L490">
            <v>300</v>
          </cell>
          <cell r="M490">
            <v>5.9055118110236213</v>
          </cell>
          <cell r="N490">
            <v>67.116141732283467</v>
          </cell>
          <cell r="O490">
            <v>134</v>
          </cell>
          <cell r="P490">
            <v>116</v>
          </cell>
          <cell r="Q490">
            <v>153</v>
          </cell>
          <cell r="R490">
            <v>88</v>
          </cell>
          <cell r="S490">
            <v>48</v>
          </cell>
          <cell r="T490">
            <v>539</v>
          </cell>
          <cell r="U490">
            <v>100</v>
          </cell>
          <cell r="V490">
            <v>7</v>
          </cell>
          <cell r="X490" t="str">
            <v>Mill and Fill</v>
          </cell>
          <cell r="Y490" t="str">
            <v>WB</v>
          </cell>
          <cell r="Z490" t="str">
            <v>Inkster Bv</v>
          </cell>
          <cell r="AA490" t="str">
            <v>Lansdowne Av</v>
          </cell>
          <cell r="AB490" t="str">
            <v>Milner St</v>
          </cell>
        </row>
        <row r="491">
          <cell r="A491" t="str">
            <v>2806M</v>
          </cell>
          <cell r="B491" t="str">
            <v>2806M</v>
          </cell>
          <cell r="C491">
            <v>2806</v>
          </cell>
          <cell r="D491" t="str">
            <v>M</v>
          </cell>
          <cell r="E491">
            <v>3.38</v>
          </cell>
          <cell r="F491">
            <v>134</v>
          </cell>
          <cell r="G491">
            <v>5.2755905511811019</v>
          </cell>
          <cell r="H491">
            <v>9222</v>
          </cell>
          <cell r="I491">
            <v>165</v>
          </cell>
          <cell r="J491">
            <v>22.736220472440944</v>
          </cell>
          <cell r="K491">
            <v>1</v>
          </cell>
          <cell r="L491">
            <v>164.5</v>
          </cell>
          <cell r="M491">
            <v>3.2381889763779528</v>
          </cell>
          <cell r="N491">
            <v>31.249999999999996</v>
          </cell>
          <cell r="O491">
            <v>395</v>
          </cell>
          <cell r="P491">
            <v>406</v>
          </cell>
          <cell r="Q491">
            <v>385</v>
          </cell>
          <cell r="R491">
            <v>415</v>
          </cell>
          <cell r="S491">
            <v>432</v>
          </cell>
          <cell r="T491">
            <v>2033</v>
          </cell>
          <cell r="U491">
            <v>409.5</v>
          </cell>
          <cell r="V491">
            <v>5</v>
          </cell>
          <cell r="X491" t="str">
            <v>Mill and Fill</v>
          </cell>
          <cell r="Z491" t="str">
            <v>William Av</v>
          </cell>
          <cell r="AA491" t="str">
            <v>King St</v>
          </cell>
          <cell r="AB491" t="str">
            <v>Adelaide St</v>
          </cell>
        </row>
        <row r="492">
          <cell r="A492" t="str">
            <v>2808R</v>
          </cell>
          <cell r="B492" t="str">
            <v>2808R</v>
          </cell>
          <cell r="C492">
            <v>2808</v>
          </cell>
          <cell r="D492" t="str">
            <v>R</v>
          </cell>
          <cell r="E492">
            <v>3.07</v>
          </cell>
          <cell r="F492">
            <v>45.5</v>
          </cell>
          <cell r="G492">
            <v>1.7913385826771653</v>
          </cell>
          <cell r="H492">
            <v>12809</v>
          </cell>
          <cell r="I492">
            <v>276</v>
          </cell>
          <cell r="J492">
            <v>38.031496062992126</v>
          </cell>
          <cell r="K492">
            <v>5</v>
          </cell>
          <cell r="L492">
            <v>448</v>
          </cell>
          <cell r="M492">
            <v>8.8188976377952759</v>
          </cell>
          <cell r="N492">
            <v>48.641732283464563</v>
          </cell>
          <cell r="O492">
            <v>267</v>
          </cell>
          <cell r="P492">
            <v>234</v>
          </cell>
          <cell r="Q492">
            <v>206</v>
          </cell>
          <cell r="R492">
            <v>312</v>
          </cell>
          <cell r="S492">
            <v>386</v>
          </cell>
          <cell r="T492">
            <v>1405</v>
          </cell>
          <cell r="U492">
            <v>280</v>
          </cell>
          <cell r="V492">
            <v>9</v>
          </cell>
          <cell r="X492" t="str">
            <v>Rehab</v>
          </cell>
          <cell r="Y492" t="str">
            <v>EB</v>
          </cell>
          <cell r="Z492" t="str">
            <v>York Av</v>
          </cell>
          <cell r="AA492" t="str">
            <v>Memorial Bv</v>
          </cell>
          <cell r="AB492" t="str">
            <v>Vaughan St</v>
          </cell>
        </row>
        <row r="493">
          <cell r="A493" t="str">
            <v>2810M</v>
          </cell>
          <cell r="B493" t="str">
            <v>2810M</v>
          </cell>
          <cell r="C493">
            <v>2810</v>
          </cell>
          <cell r="D493" t="str">
            <v>M</v>
          </cell>
          <cell r="E493">
            <v>6.9</v>
          </cell>
          <cell r="F493">
            <v>410.5</v>
          </cell>
          <cell r="G493">
            <v>16.161417322834644</v>
          </cell>
          <cell r="H493">
            <v>28280</v>
          </cell>
          <cell r="I493">
            <v>484</v>
          </cell>
          <cell r="J493">
            <v>66.69291338582677</v>
          </cell>
          <cell r="K493">
            <v>5</v>
          </cell>
          <cell r="L493">
            <v>448</v>
          </cell>
          <cell r="M493">
            <v>8.8188976377952759</v>
          </cell>
          <cell r="N493">
            <v>91.673228346456696</v>
          </cell>
          <cell r="O493">
            <v>6</v>
          </cell>
          <cell r="P493">
            <v>7</v>
          </cell>
          <cell r="Q493">
            <v>8</v>
          </cell>
          <cell r="R493">
            <v>6</v>
          </cell>
          <cell r="S493">
            <v>7</v>
          </cell>
          <cell r="T493">
            <v>34</v>
          </cell>
          <cell r="U493">
            <v>6</v>
          </cell>
          <cell r="V493">
            <v>5</v>
          </cell>
          <cell r="W493">
            <v>2016</v>
          </cell>
          <cell r="X493" t="str">
            <v>Mill and Fill</v>
          </cell>
          <cell r="Y493" t="str">
            <v>SB</v>
          </cell>
          <cell r="Z493" t="str">
            <v>Pembina Hw</v>
          </cell>
          <cell r="AA493" t="str">
            <v>Osborne St</v>
          </cell>
          <cell r="AB493" t="str">
            <v>Warsaw Av</v>
          </cell>
        </row>
        <row r="494">
          <cell r="A494" t="str">
            <v>2811R</v>
          </cell>
          <cell r="B494" t="str">
            <v>2811R</v>
          </cell>
          <cell r="C494">
            <v>2811</v>
          </cell>
          <cell r="D494" t="str">
            <v>R</v>
          </cell>
          <cell r="E494">
            <v>6.83</v>
          </cell>
          <cell r="F494">
            <v>388</v>
          </cell>
          <cell r="G494">
            <v>15.275590551181102</v>
          </cell>
          <cell r="H494">
            <v>28280</v>
          </cell>
          <cell r="I494">
            <v>484</v>
          </cell>
          <cell r="J494">
            <v>66.69291338582677</v>
          </cell>
          <cell r="K494">
            <v>5</v>
          </cell>
          <cell r="L494">
            <v>448</v>
          </cell>
          <cell r="M494">
            <v>8.8188976377952759</v>
          </cell>
          <cell r="N494">
            <v>90.787401574803141</v>
          </cell>
          <cell r="O494">
            <v>7</v>
          </cell>
          <cell r="P494">
            <v>9</v>
          </cell>
          <cell r="Q494">
            <v>10</v>
          </cell>
          <cell r="R494">
            <v>9</v>
          </cell>
          <cell r="S494">
            <v>12</v>
          </cell>
          <cell r="T494">
            <v>47</v>
          </cell>
          <cell r="U494">
            <v>8</v>
          </cell>
          <cell r="V494">
            <v>11</v>
          </cell>
          <cell r="W494">
            <v>2016</v>
          </cell>
          <cell r="X494" t="str">
            <v>Rehab</v>
          </cell>
          <cell r="Y494" t="str">
            <v>SB</v>
          </cell>
          <cell r="Z494" t="str">
            <v>Pembina Hw</v>
          </cell>
          <cell r="AA494" t="str">
            <v>Warsaw Av</v>
          </cell>
          <cell r="AB494" t="str">
            <v>Fleet Av</v>
          </cell>
        </row>
        <row r="495">
          <cell r="A495" t="str">
            <v>2812M</v>
          </cell>
          <cell r="B495" t="str">
            <v>2812M</v>
          </cell>
          <cell r="C495">
            <v>2812</v>
          </cell>
          <cell r="D495" t="str">
            <v>M</v>
          </cell>
          <cell r="E495">
            <v>6.91</v>
          </cell>
          <cell r="F495">
            <v>428</v>
          </cell>
          <cell r="G495">
            <v>16.8503937007874</v>
          </cell>
          <cell r="H495">
            <v>28280</v>
          </cell>
          <cell r="I495">
            <v>484</v>
          </cell>
          <cell r="J495">
            <v>66.69291338582677</v>
          </cell>
          <cell r="K495">
            <v>5</v>
          </cell>
          <cell r="L495">
            <v>448</v>
          </cell>
          <cell r="M495">
            <v>8.8188976377952759</v>
          </cell>
          <cell r="N495">
            <v>92.362204724409438</v>
          </cell>
          <cell r="O495">
            <v>2</v>
          </cell>
          <cell r="P495">
            <v>4</v>
          </cell>
          <cell r="Q495">
            <v>5</v>
          </cell>
          <cell r="R495">
            <v>2</v>
          </cell>
          <cell r="S495">
            <v>4</v>
          </cell>
          <cell r="T495">
            <v>17</v>
          </cell>
          <cell r="U495">
            <v>2</v>
          </cell>
          <cell r="V495">
            <v>5</v>
          </cell>
          <cell r="W495">
            <v>2016</v>
          </cell>
          <cell r="X495" t="str">
            <v>Mill and Fill</v>
          </cell>
          <cell r="Y495" t="str">
            <v>SB</v>
          </cell>
          <cell r="Z495" t="str">
            <v>Pembina Hw</v>
          </cell>
          <cell r="AA495" t="str">
            <v>Fleet Av</v>
          </cell>
          <cell r="AB495" t="str">
            <v>Daly St N</v>
          </cell>
        </row>
        <row r="496">
          <cell r="A496" t="str">
            <v>2814R</v>
          </cell>
          <cell r="B496" t="str">
            <v>2814R</v>
          </cell>
          <cell r="C496">
            <v>2814</v>
          </cell>
          <cell r="D496" t="str">
            <v>R</v>
          </cell>
          <cell r="E496">
            <v>5.98</v>
          </cell>
          <cell r="F496">
            <v>298.5</v>
          </cell>
          <cell r="G496">
            <v>11.751968503937007</v>
          </cell>
          <cell r="H496">
            <v>34382</v>
          </cell>
          <cell r="I496">
            <v>501</v>
          </cell>
          <cell r="J496">
            <v>69.035433070866148</v>
          </cell>
          <cell r="K496">
            <v>2</v>
          </cell>
          <cell r="L496">
            <v>300</v>
          </cell>
          <cell r="M496">
            <v>5.9055118110236213</v>
          </cell>
          <cell r="N496">
            <v>86.69291338582677</v>
          </cell>
          <cell r="O496">
            <v>21</v>
          </cell>
          <cell r="P496">
            <v>27</v>
          </cell>
          <cell r="Q496">
            <v>31</v>
          </cell>
          <cell r="R496">
            <v>26</v>
          </cell>
          <cell r="S496">
            <v>41</v>
          </cell>
          <cell r="T496">
            <v>146</v>
          </cell>
          <cell r="U496">
            <v>24</v>
          </cell>
          <cell r="V496">
            <v>11</v>
          </cell>
          <cell r="W496">
            <v>2015</v>
          </cell>
          <cell r="X496" t="str">
            <v>Rehab</v>
          </cell>
          <cell r="Z496" t="str">
            <v>Osborne St</v>
          </cell>
          <cell r="AA496" t="str">
            <v>Corydon Av</v>
          </cell>
          <cell r="AB496" t="str">
            <v>Don Av</v>
          </cell>
        </row>
        <row r="497">
          <cell r="A497" t="str">
            <v>2818R</v>
          </cell>
          <cell r="B497" t="str">
            <v>2818R</v>
          </cell>
          <cell r="C497">
            <v>2818</v>
          </cell>
          <cell r="D497" t="str">
            <v>R</v>
          </cell>
          <cell r="E497">
            <v>6.9</v>
          </cell>
          <cell r="F497">
            <v>410.5</v>
          </cell>
          <cell r="G497">
            <v>16.161417322834644</v>
          </cell>
          <cell r="H497">
            <v>21270</v>
          </cell>
          <cell r="I497">
            <v>431.5</v>
          </cell>
          <cell r="J497">
            <v>59.458661417322837</v>
          </cell>
          <cell r="K497">
            <v>6</v>
          </cell>
          <cell r="L497">
            <v>471.5</v>
          </cell>
          <cell r="M497">
            <v>9.2814960629921259</v>
          </cell>
          <cell r="N497">
            <v>84.9015748031496</v>
          </cell>
          <cell r="O497">
            <v>25</v>
          </cell>
          <cell r="P497">
            <v>23</v>
          </cell>
          <cell r="Q497">
            <v>36</v>
          </cell>
          <cell r="R497">
            <v>22</v>
          </cell>
          <cell r="S497">
            <v>17</v>
          </cell>
          <cell r="T497">
            <v>123</v>
          </cell>
          <cell r="U497">
            <v>23</v>
          </cell>
          <cell r="V497">
            <v>11</v>
          </cell>
          <cell r="W497" t="str">
            <v>Streets</v>
          </cell>
          <cell r="X497" t="str">
            <v>Rehab</v>
          </cell>
          <cell r="Z497" t="str">
            <v>Higgins Av</v>
          </cell>
          <cell r="AA497" t="str">
            <v>McArthur St</v>
          </cell>
          <cell r="AB497" t="str">
            <v>53 Higgins Av</v>
          </cell>
        </row>
        <row r="498">
          <cell r="A498" t="str">
            <v>2820M</v>
          </cell>
          <cell r="B498" t="str">
            <v>2820M</v>
          </cell>
          <cell r="C498">
            <v>2820</v>
          </cell>
          <cell r="D498" t="str">
            <v>M</v>
          </cell>
          <cell r="E498">
            <v>6.03</v>
          </cell>
          <cell r="F498">
            <v>315</v>
          </cell>
          <cell r="G498">
            <v>12.401574803149607</v>
          </cell>
          <cell r="H498">
            <v>16455</v>
          </cell>
          <cell r="I498">
            <v>355.5</v>
          </cell>
          <cell r="J498">
            <v>48.986220472440941</v>
          </cell>
          <cell r="K498">
            <v>1</v>
          </cell>
          <cell r="L498">
            <v>164.5</v>
          </cell>
          <cell r="M498">
            <v>3.2381889763779528</v>
          </cell>
          <cell r="N498">
            <v>64.625984251968504</v>
          </cell>
          <cell r="O498">
            <v>148</v>
          </cell>
          <cell r="P498">
            <v>158</v>
          </cell>
          <cell r="Q498">
            <v>171</v>
          </cell>
          <cell r="R498">
            <v>135</v>
          </cell>
          <cell r="S498">
            <v>130</v>
          </cell>
          <cell r="T498">
            <v>742</v>
          </cell>
          <cell r="U498">
            <v>143</v>
          </cell>
          <cell r="V498">
            <v>7</v>
          </cell>
          <cell r="X498" t="str">
            <v>Mill and Fill</v>
          </cell>
          <cell r="Z498" t="str">
            <v>Ellice Av</v>
          </cell>
          <cell r="AA498" t="str">
            <v>Ingersoll St</v>
          </cell>
          <cell r="AB498" t="str">
            <v>Downing St</v>
          </cell>
        </row>
        <row r="499">
          <cell r="A499" t="str">
            <v>2822R</v>
          </cell>
          <cell r="B499" t="str">
            <v>2822R</v>
          </cell>
          <cell r="C499">
            <v>2822</v>
          </cell>
          <cell r="D499" t="str">
            <v>R</v>
          </cell>
          <cell r="E499">
            <v>6.01</v>
          </cell>
          <cell r="F499">
            <v>311</v>
          </cell>
          <cell r="G499">
            <v>12.244094488188978</v>
          </cell>
          <cell r="H499">
            <v>8057</v>
          </cell>
          <cell r="I499">
            <v>126</v>
          </cell>
          <cell r="J499">
            <v>17.362204724409448</v>
          </cell>
          <cell r="K499">
            <v>2</v>
          </cell>
          <cell r="L499">
            <v>300</v>
          </cell>
          <cell r="M499">
            <v>5.9055118110236213</v>
          </cell>
          <cell r="N499">
            <v>35.511811023622045</v>
          </cell>
          <cell r="O499">
            <v>362</v>
          </cell>
          <cell r="P499">
            <v>354</v>
          </cell>
          <cell r="Q499">
            <v>359</v>
          </cell>
          <cell r="R499">
            <v>353</v>
          </cell>
          <cell r="S499">
            <v>313</v>
          </cell>
          <cell r="T499">
            <v>1741</v>
          </cell>
          <cell r="U499">
            <v>354</v>
          </cell>
          <cell r="V499">
            <v>11</v>
          </cell>
          <cell r="X499" t="str">
            <v>Rehab</v>
          </cell>
          <cell r="Y499" t="str">
            <v>WB</v>
          </cell>
          <cell r="Z499" t="str">
            <v>Corydon Av</v>
          </cell>
          <cell r="AA499" t="str">
            <v>Montrose St</v>
          </cell>
          <cell r="AB499" t="str">
            <v>Niagara St</v>
          </cell>
        </row>
        <row r="500">
          <cell r="A500" t="str">
            <v>2825M</v>
          </cell>
          <cell r="B500" t="str">
            <v>2825M</v>
          </cell>
          <cell r="C500">
            <v>2825</v>
          </cell>
          <cell r="D500" t="str">
            <v>M</v>
          </cell>
          <cell r="E500">
            <v>6.91</v>
          </cell>
          <cell r="F500">
            <v>428</v>
          </cell>
          <cell r="G500">
            <v>16.8503937007874</v>
          </cell>
          <cell r="H500">
            <v>8706</v>
          </cell>
          <cell r="I500">
            <v>146</v>
          </cell>
          <cell r="J500">
            <v>20.11811023622047</v>
          </cell>
          <cell r="K500">
            <v>0</v>
          </cell>
          <cell r="L500">
            <v>46</v>
          </cell>
          <cell r="M500">
            <v>0.9055118110236221</v>
          </cell>
          <cell r="N500">
            <v>37.874015748031489</v>
          </cell>
          <cell r="O500">
            <v>344</v>
          </cell>
          <cell r="P500">
            <v>375</v>
          </cell>
          <cell r="Q500">
            <v>399</v>
          </cell>
          <cell r="R500">
            <v>318</v>
          </cell>
          <cell r="S500">
            <v>244</v>
          </cell>
          <cell r="T500">
            <v>1680</v>
          </cell>
          <cell r="U500">
            <v>344</v>
          </cell>
          <cell r="V500">
            <v>5</v>
          </cell>
          <cell r="X500" t="str">
            <v>Mill and Fill</v>
          </cell>
          <cell r="Y500" t="str">
            <v>NB</v>
          </cell>
          <cell r="Z500" t="str">
            <v>Wall St</v>
          </cell>
          <cell r="AA500" t="str">
            <v>812 Wall St</v>
          </cell>
          <cell r="AB500" t="str">
            <v>St Matthews Av</v>
          </cell>
        </row>
        <row r="501">
          <cell r="A501" t="str">
            <v>2827M</v>
          </cell>
          <cell r="B501" t="str">
            <v>2827M</v>
          </cell>
          <cell r="C501">
            <v>2827</v>
          </cell>
          <cell r="D501" t="str">
            <v>M</v>
          </cell>
          <cell r="E501">
            <v>4.3</v>
          </cell>
          <cell r="F501">
            <v>255</v>
          </cell>
          <cell r="G501">
            <v>10.039370078740157</v>
          </cell>
          <cell r="H501">
            <v>14808</v>
          </cell>
          <cell r="I501">
            <v>319</v>
          </cell>
          <cell r="J501">
            <v>43.95669291338583</v>
          </cell>
          <cell r="K501">
            <v>1</v>
          </cell>
          <cell r="L501">
            <v>164.5</v>
          </cell>
          <cell r="M501">
            <v>3.2381889763779528</v>
          </cell>
          <cell r="N501">
            <v>57.234251968503941</v>
          </cell>
          <cell r="O501">
            <v>197</v>
          </cell>
          <cell r="P501">
            <v>217</v>
          </cell>
          <cell r="Q501">
            <v>219</v>
          </cell>
          <cell r="R501">
            <v>201</v>
          </cell>
          <cell r="S501">
            <v>212</v>
          </cell>
          <cell r="T501">
            <v>1046</v>
          </cell>
          <cell r="U501">
            <v>203.5</v>
          </cell>
          <cell r="V501">
            <v>3</v>
          </cell>
          <cell r="X501" t="str">
            <v>Mill and Fill</v>
          </cell>
          <cell r="Z501" t="str">
            <v>Arlington St</v>
          </cell>
          <cell r="AA501" t="str">
            <v>Stella Av</v>
          </cell>
          <cell r="AB501" t="str">
            <v>Dufferin Av</v>
          </cell>
        </row>
        <row r="502">
          <cell r="A502" t="str">
            <v>2833M</v>
          </cell>
          <cell r="B502" t="str">
            <v>2833M</v>
          </cell>
          <cell r="C502">
            <v>2833</v>
          </cell>
          <cell r="D502" t="str">
            <v>M</v>
          </cell>
          <cell r="E502">
            <v>4.0999999999999996</v>
          </cell>
          <cell r="F502">
            <v>244</v>
          </cell>
          <cell r="G502">
            <v>9.6062992125984241</v>
          </cell>
          <cell r="H502">
            <v>10589</v>
          </cell>
          <cell r="I502">
            <v>206.5</v>
          </cell>
          <cell r="J502">
            <v>28.454724409448819</v>
          </cell>
          <cell r="K502">
            <v>1</v>
          </cell>
          <cell r="L502">
            <v>164.5</v>
          </cell>
          <cell r="M502">
            <v>3.2381889763779528</v>
          </cell>
          <cell r="N502">
            <v>41.2992125984252</v>
          </cell>
          <cell r="O502">
            <v>320</v>
          </cell>
          <cell r="P502">
            <v>340</v>
          </cell>
          <cell r="Q502">
            <v>319</v>
          </cell>
          <cell r="R502">
            <v>334</v>
          </cell>
          <cell r="S502">
            <v>333</v>
          </cell>
          <cell r="T502">
            <v>1646</v>
          </cell>
          <cell r="U502">
            <v>336</v>
          </cell>
          <cell r="V502">
            <v>1</v>
          </cell>
          <cell r="X502" t="str">
            <v>Mill and Fill</v>
          </cell>
          <cell r="Z502" t="str">
            <v>McGregor St</v>
          </cell>
          <cell r="AA502" t="str">
            <v>Church Av</v>
          </cell>
          <cell r="AB502" t="str">
            <v>Mountain Av</v>
          </cell>
        </row>
        <row r="503">
          <cell r="A503" t="str">
            <v>2835R</v>
          </cell>
          <cell r="B503" t="str">
            <v>2835R</v>
          </cell>
          <cell r="C503">
            <v>2835</v>
          </cell>
          <cell r="D503" t="str">
            <v>R</v>
          </cell>
          <cell r="E503">
            <v>7.01</v>
          </cell>
          <cell r="F503">
            <v>454.5</v>
          </cell>
          <cell r="G503">
            <v>17.893700787401574</v>
          </cell>
          <cell r="H503">
            <v>9227</v>
          </cell>
          <cell r="I503">
            <v>167</v>
          </cell>
          <cell r="J503">
            <v>23.011811023622048</v>
          </cell>
          <cell r="K503">
            <v>1</v>
          </cell>
          <cell r="L503">
            <v>164.5</v>
          </cell>
          <cell r="M503">
            <v>3.2381889763779528</v>
          </cell>
          <cell r="N503">
            <v>44.143700787401578</v>
          </cell>
          <cell r="O503">
            <v>299</v>
          </cell>
          <cell r="P503">
            <v>304</v>
          </cell>
          <cell r="Q503">
            <v>330</v>
          </cell>
          <cell r="R503">
            <v>258</v>
          </cell>
          <cell r="S503">
            <v>165</v>
          </cell>
          <cell r="T503">
            <v>1356</v>
          </cell>
          <cell r="U503">
            <v>268</v>
          </cell>
          <cell r="V503">
            <v>12</v>
          </cell>
          <cell r="X503" t="str">
            <v>Rehab</v>
          </cell>
          <cell r="Z503" t="str">
            <v>McGregor Av</v>
          </cell>
          <cell r="AA503" t="str">
            <v>Seven Oaks Av</v>
          </cell>
          <cell r="AB503" t="str">
            <v>McAdam Av</v>
          </cell>
        </row>
        <row r="504">
          <cell r="A504" t="str">
            <v>2836M</v>
          </cell>
          <cell r="B504" t="str">
            <v>2836M</v>
          </cell>
          <cell r="C504">
            <v>2836</v>
          </cell>
          <cell r="D504" t="str">
            <v>M</v>
          </cell>
          <cell r="E504">
            <v>6.9</v>
          </cell>
          <cell r="F504">
            <v>410.5</v>
          </cell>
          <cell r="G504">
            <v>16.161417322834644</v>
          </cell>
          <cell r="H504">
            <v>9170</v>
          </cell>
          <cell r="I504">
            <v>162</v>
          </cell>
          <cell r="J504">
            <v>22.322834645669289</v>
          </cell>
          <cell r="K504">
            <v>1</v>
          </cell>
          <cell r="L504">
            <v>164.5</v>
          </cell>
          <cell r="M504">
            <v>3.2381889763779528</v>
          </cell>
          <cell r="N504">
            <v>41.722440944881889</v>
          </cell>
          <cell r="O504">
            <v>317</v>
          </cell>
          <cell r="P504">
            <v>327</v>
          </cell>
          <cell r="Q504">
            <v>343</v>
          </cell>
          <cell r="R504">
            <v>285</v>
          </cell>
          <cell r="S504">
            <v>217</v>
          </cell>
          <cell r="T504">
            <v>1489</v>
          </cell>
          <cell r="U504">
            <v>301</v>
          </cell>
          <cell r="V504">
            <v>5</v>
          </cell>
          <cell r="X504" t="str">
            <v>Mill and Fill</v>
          </cell>
          <cell r="Z504" t="str">
            <v>McGregor St</v>
          </cell>
          <cell r="AA504" t="str">
            <v>Selkirk Av</v>
          </cell>
          <cell r="AB504" t="str">
            <v>Flora Av</v>
          </cell>
        </row>
        <row r="505">
          <cell r="A505" t="str">
            <v>2838M</v>
          </cell>
          <cell r="B505" t="str">
            <v>2838M</v>
          </cell>
          <cell r="C505">
            <v>2838</v>
          </cell>
          <cell r="D505" t="str">
            <v>M</v>
          </cell>
          <cell r="E505">
            <v>3.49</v>
          </cell>
          <cell r="F505">
            <v>208</v>
          </cell>
          <cell r="G505">
            <v>8.1889763779527556</v>
          </cell>
          <cell r="H505">
            <v>11866</v>
          </cell>
          <cell r="I505">
            <v>249.5</v>
          </cell>
          <cell r="J505">
            <v>34.379921259842519</v>
          </cell>
          <cell r="K505">
            <v>1</v>
          </cell>
          <cell r="L505">
            <v>164.5</v>
          </cell>
          <cell r="M505">
            <v>3.2381889763779528</v>
          </cell>
          <cell r="N505">
            <v>45.80708661417323</v>
          </cell>
          <cell r="O505">
            <v>287</v>
          </cell>
          <cell r="P505">
            <v>303</v>
          </cell>
          <cell r="Q505">
            <v>290</v>
          </cell>
          <cell r="R505">
            <v>306</v>
          </cell>
          <cell r="S505">
            <v>323</v>
          </cell>
          <cell r="T505">
            <v>1509</v>
          </cell>
          <cell r="U505">
            <v>311</v>
          </cell>
          <cell r="V505">
            <v>5</v>
          </cell>
          <cell r="W505" t="str">
            <v>yellow</v>
          </cell>
          <cell r="X505" t="str">
            <v>Mill and Fill</v>
          </cell>
          <cell r="Z505" t="str">
            <v>Mountain Av</v>
          </cell>
          <cell r="AA505" t="str">
            <v>Airlies St</v>
          </cell>
          <cell r="AB505" t="str">
            <v>Lane E Robertson St</v>
          </cell>
        </row>
        <row r="506">
          <cell r="A506" t="str">
            <v>2845R</v>
          </cell>
          <cell r="B506" t="str">
            <v>2845R</v>
          </cell>
          <cell r="C506">
            <v>2845</v>
          </cell>
          <cell r="D506" t="str">
            <v>R</v>
          </cell>
          <cell r="E506">
            <v>7.01</v>
          </cell>
          <cell r="F506">
            <v>454.5</v>
          </cell>
          <cell r="G506">
            <v>17.893700787401574</v>
          </cell>
          <cell r="H506">
            <v>5141</v>
          </cell>
          <cell r="I506">
            <v>58</v>
          </cell>
          <cell r="J506">
            <v>7.9921259842519685</v>
          </cell>
          <cell r="K506">
            <v>1</v>
          </cell>
          <cell r="L506">
            <v>164.5</v>
          </cell>
          <cell r="M506">
            <v>3.2381889763779528</v>
          </cell>
          <cell r="N506">
            <v>29.124015748031493</v>
          </cell>
          <cell r="O506">
            <v>402</v>
          </cell>
          <cell r="P506">
            <v>407</v>
          </cell>
          <cell r="Q506">
            <v>435</v>
          </cell>
          <cell r="R506">
            <v>368</v>
          </cell>
          <cell r="S506">
            <v>269</v>
          </cell>
          <cell r="T506">
            <v>1881</v>
          </cell>
          <cell r="U506">
            <v>385</v>
          </cell>
          <cell r="V506">
            <v>12</v>
          </cell>
          <cell r="X506" t="str">
            <v>Rehab</v>
          </cell>
          <cell r="Y506" t="str">
            <v>EB</v>
          </cell>
          <cell r="Z506" t="str">
            <v>Taylor Av</v>
          </cell>
          <cell r="AA506" t="str">
            <v>Beaverbrook St</v>
          </cell>
          <cell r="AB506" t="str">
            <v>Borebank St</v>
          </cell>
        </row>
        <row r="507">
          <cell r="A507" t="str">
            <v>2846M</v>
          </cell>
          <cell r="B507" t="str">
            <v>2846M</v>
          </cell>
          <cell r="C507">
            <v>2846</v>
          </cell>
          <cell r="D507" t="str">
            <v>M</v>
          </cell>
          <cell r="E507">
            <v>3.24</v>
          </cell>
          <cell r="F507">
            <v>77</v>
          </cell>
          <cell r="G507">
            <v>3.0314960629921259</v>
          </cell>
          <cell r="H507">
            <v>19480</v>
          </cell>
          <cell r="I507">
            <v>415</v>
          </cell>
          <cell r="J507">
            <v>57.185039370078741</v>
          </cell>
          <cell r="K507">
            <v>1</v>
          </cell>
          <cell r="L507">
            <v>164.5</v>
          </cell>
          <cell r="M507">
            <v>3.2381889763779528</v>
          </cell>
          <cell r="N507">
            <v>63.454724409448822</v>
          </cell>
          <cell r="O507">
            <v>154</v>
          </cell>
          <cell r="P507">
            <v>169</v>
          </cell>
          <cell r="Q507">
            <v>141</v>
          </cell>
          <cell r="R507">
            <v>189</v>
          </cell>
          <cell r="S507">
            <v>285</v>
          </cell>
          <cell r="T507">
            <v>938</v>
          </cell>
          <cell r="U507">
            <v>175</v>
          </cell>
          <cell r="V507">
            <v>5</v>
          </cell>
          <cell r="X507" t="str">
            <v>Mill and Fill</v>
          </cell>
          <cell r="Z507" t="str">
            <v>Wellington Cr</v>
          </cell>
          <cell r="AA507" t="str">
            <v>Stradbrook Av</v>
          </cell>
          <cell r="AB507" t="str">
            <v>Hugo St N</v>
          </cell>
        </row>
        <row r="508">
          <cell r="A508" t="str">
            <v>2848M</v>
          </cell>
          <cell r="B508" t="str">
            <v>2848M</v>
          </cell>
          <cell r="C508">
            <v>2848</v>
          </cell>
          <cell r="D508" t="str">
            <v>M</v>
          </cell>
          <cell r="E508">
            <v>6.13</v>
          </cell>
          <cell r="F508">
            <v>327</v>
          </cell>
          <cell r="G508">
            <v>12.874015748031496</v>
          </cell>
          <cell r="H508">
            <v>29548</v>
          </cell>
          <cell r="I508">
            <v>490</v>
          </cell>
          <cell r="J508">
            <v>67.519685039370074</v>
          </cell>
          <cell r="K508">
            <v>6</v>
          </cell>
          <cell r="L508">
            <v>471.5</v>
          </cell>
          <cell r="M508">
            <v>9.2814960629921259</v>
          </cell>
          <cell r="N508">
            <v>89.675196850393689</v>
          </cell>
          <cell r="O508">
            <v>11</v>
          </cell>
          <cell r="P508">
            <v>10</v>
          </cell>
          <cell r="Q508">
            <v>7</v>
          </cell>
          <cell r="R508">
            <v>15</v>
          </cell>
          <cell r="S508">
            <v>26</v>
          </cell>
          <cell r="T508">
            <v>69</v>
          </cell>
          <cell r="U508">
            <v>12</v>
          </cell>
          <cell r="V508">
            <v>7</v>
          </cell>
          <cell r="W508">
            <v>2014</v>
          </cell>
          <cell r="X508" t="str">
            <v>Mill and Fill</v>
          </cell>
          <cell r="Y508" t="str">
            <v>EB</v>
          </cell>
          <cell r="Z508" t="str">
            <v>Portage Av</v>
          </cell>
          <cell r="AA508" t="str">
            <v>Sherburn St</v>
          </cell>
          <cell r="AB508" t="str">
            <v>Arlington St</v>
          </cell>
        </row>
        <row r="509">
          <cell r="A509" t="str">
            <v>2849M</v>
          </cell>
          <cell r="B509" t="str">
            <v>2849M</v>
          </cell>
          <cell r="C509">
            <v>2849</v>
          </cell>
          <cell r="D509" t="str">
            <v>M</v>
          </cell>
          <cell r="E509">
            <v>1.34</v>
          </cell>
          <cell r="F509">
            <v>2</v>
          </cell>
          <cell r="G509">
            <v>7.874015748031496E-2</v>
          </cell>
          <cell r="H509">
            <v>34633</v>
          </cell>
          <cell r="I509">
            <v>502.5</v>
          </cell>
          <cell r="J509">
            <v>69.24212598425197</v>
          </cell>
          <cell r="K509">
            <v>6</v>
          </cell>
          <cell r="L509">
            <v>471.5</v>
          </cell>
          <cell r="M509">
            <v>9.2814960629921259</v>
          </cell>
          <cell r="N509">
            <v>78.602362204724415</v>
          </cell>
          <cell r="O509">
            <v>52</v>
          </cell>
          <cell r="P509">
            <v>51</v>
          </cell>
          <cell r="Q509">
            <v>26</v>
          </cell>
          <cell r="R509">
            <v>100</v>
          </cell>
          <cell r="S509">
            <v>216</v>
          </cell>
          <cell r="T509">
            <v>445</v>
          </cell>
          <cell r="U509">
            <v>83</v>
          </cell>
          <cell r="V509">
            <v>5</v>
          </cell>
          <cell r="W509">
            <v>2014</v>
          </cell>
          <cell r="X509" t="str">
            <v>Mill and Fill</v>
          </cell>
          <cell r="Y509" t="str">
            <v>EB</v>
          </cell>
          <cell r="Z509" t="str">
            <v>Portage Av</v>
          </cell>
          <cell r="AA509" t="str">
            <v>Arlington St</v>
          </cell>
          <cell r="AB509" t="str">
            <v>Home St</v>
          </cell>
        </row>
        <row r="510">
          <cell r="A510" t="str">
            <v>2850M</v>
          </cell>
          <cell r="B510" t="str">
            <v>2850M</v>
          </cell>
          <cell r="C510">
            <v>2850</v>
          </cell>
          <cell r="D510" t="str">
            <v>M</v>
          </cell>
          <cell r="E510">
            <v>6.52</v>
          </cell>
          <cell r="F510">
            <v>342</v>
          </cell>
          <cell r="G510">
            <v>13.464566929133859</v>
          </cell>
          <cell r="H510">
            <v>34633</v>
          </cell>
          <cell r="I510">
            <v>502.5</v>
          </cell>
          <cell r="J510">
            <v>69.24212598425197</v>
          </cell>
          <cell r="K510">
            <v>6</v>
          </cell>
          <cell r="L510">
            <v>471.5</v>
          </cell>
          <cell r="M510">
            <v>9.2814960629921259</v>
          </cell>
          <cell r="N510">
            <v>91.988188976377955</v>
          </cell>
          <cell r="O510">
            <v>5</v>
          </cell>
          <cell r="P510">
            <v>5</v>
          </cell>
          <cell r="Q510">
            <v>2</v>
          </cell>
          <cell r="R510">
            <v>10</v>
          </cell>
          <cell r="S510">
            <v>15</v>
          </cell>
          <cell r="T510">
            <v>37</v>
          </cell>
          <cell r="U510">
            <v>7</v>
          </cell>
          <cell r="V510">
            <v>8</v>
          </cell>
          <cell r="W510">
            <v>2014</v>
          </cell>
          <cell r="X510" t="str">
            <v>Mill and Fill</v>
          </cell>
          <cell r="Y510" t="str">
            <v>EB</v>
          </cell>
          <cell r="Z510" t="str">
            <v>Portage Av</v>
          </cell>
          <cell r="AA510" t="str">
            <v>Home St</v>
          </cell>
          <cell r="AB510" t="str">
            <v>Broadway</v>
          </cell>
        </row>
        <row r="511">
          <cell r="A511" t="str">
            <v>2854R</v>
          </cell>
          <cell r="B511" t="str">
            <v>2854R</v>
          </cell>
          <cell r="C511">
            <v>2854</v>
          </cell>
          <cell r="D511" t="str">
            <v>R</v>
          </cell>
          <cell r="E511">
            <v>3.09</v>
          </cell>
          <cell r="F511">
            <v>48</v>
          </cell>
          <cell r="G511">
            <v>1.889763779527559</v>
          </cell>
          <cell r="H511">
            <v>8643</v>
          </cell>
          <cell r="I511">
            <v>144</v>
          </cell>
          <cell r="J511">
            <v>19.84251968503937</v>
          </cell>
          <cell r="K511">
            <v>0</v>
          </cell>
          <cell r="L511">
            <v>46</v>
          </cell>
          <cell r="M511">
            <v>0.9055118110236221</v>
          </cell>
          <cell r="N511">
            <v>22.637795275590552</v>
          </cell>
          <cell r="O511">
            <v>445</v>
          </cell>
          <cell r="P511">
            <v>470</v>
          </cell>
          <cell r="Q511">
            <v>442</v>
          </cell>
          <cell r="R511">
            <v>471</v>
          </cell>
          <cell r="S511">
            <v>489</v>
          </cell>
          <cell r="T511">
            <v>2317</v>
          </cell>
          <cell r="U511">
            <v>471</v>
          </cell>
          <cell r="V511">
            <v>9</v>
          </cell>
          <cell r="X511" t="str">
            <v>Rehab</v>
          </cell>
          <cell r="Y511" t="str">
            <v>SB</v>
          </cell>
          <cell r="Z511" t="str">
            <v>Waverley St</v>
          </cell>
          <cell r="AA511" t="str">
            <v>Cadboro Rd</v>
          </cell>
          <cell r="AB511" t="str">
            <v>165m S of Cadboro Rd</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tabSelected="1" zoomScale="75" zoomScaleNormal="75" workbookViewId="0">
      <selection activeCell="D21" sqref="D21"/>
    </sheetView>
  </sheetViews>
  <sheetFormatPr defaultRowHeight="15" x14ac:dyDescent="0.25"/>
  <cols>
    <col min="1" max="1" width="43.7109375" customWidth="1"/>
    <col min="2" max="2" width="17.42578125" customWidth="1"/>
    <col min="3" max="7" width="28.42578125" customWidth="1"/>
  </cols>
  <sheetData>
    <row r="1" spans="1:11" s="2" customFormat="1" ht="31.5" customHeight="1" x14ac:dyDescent="0.2">
      <c r="A1" s="36" t="s">
        <v>13</v>
      </c>
      <c r="B1" s="9" t="s">
        <v>22</v>
      </c>
      <c r="C1" s="8" t="s">
        <v>0</v>
      </c>
      <c r="D1" s="8" t="s">
        <v>1</v>
      </c>
      <c r="E1" s="8" t="s">
        <v>2</v>
      </c>
      <c r="F1" s="21" t="s">
        <v>3</v>
      </c>
      <c r="G1" s="27" t="s">
        <v>12</v>
      </c>
      <c r="H1" s="1"/>
      <c r="I1" s="1"/>
      <c r="J1" s="1"/>
    </row>
    <row r="2" spans="1:11" s="2" customFormat="1" ht="31.5" x14ac:dyDescent="0.2">
      <c r="A2" s="37"/>
      <c r="B2" s="10"/>
      <c r="C2" s="38" t="s">
        <v>4</v>
      </c>
      <c r="D2" s="38" t="s">
        <v>4</v>
      </c>
      <c r="E2" s="38" t="s">
        <v>5</v>
      </c>
      <c r="F2" s="22" t="s">
        <v>5</v>
      </c>
      <c r="G2" s="28"/>
      <c r="H2" s="1"/>
      <c r="I2" s="1"/>
      <c r="J2" s="1"/>
    </row>
    <row r="3" spans="1:11" s="2" customFormat="1" ht="15.75" customHeight="1" thickBot="1" x14ac:dyDescent="0.3">
      <c r="A3" s="39"/>
      <c r="B3" s="11"/>
      <c r="C3" s="3" t="s">
        <v>6</v>
      </c>
      <c r="D3" s="3" t="s">
        <v>7</v>
      </c>
      <c r="E3" s="3" t="s">
        <v>8</v>
      </c>
      <c r="F3" s="23" t="s">
        <v>9</v>
      </c>
      <c r="G3" s="29" t="s">
        <v>10</v>
      </c>
      <c r="H3" s="4"/>
      <c r="I3" s="4"/>
      <c r="J3" s="4"/>
      <c r="K3" s="5"/>
    </row>
    <row r="4" spans="1:11" ht="23.1" customHeight="1" x14ac:dyDescent="0.25">
      <c r="A4" s="40" t="s">
        <v>14</v>
      </c>
      <c r="B4" s="6">
        <v>130</v>
      </c>
      <c r="C4" s="7"/>
      <c r="D4" s="7"/>
      <c r="E4" s="7"/>
      <c r="F4" s="24"/>
      <c r="G4" s="30">
        <f>SUM(C4:F4)</f>
        <v>0</v>
      </c>
    </row>
    <row r="5" spans="1:11" ht="23.1" customHeight="1" x14ac:dyDescent="0.25">
      <c r="A5" s="40" t="s">
        <v>15</v>
      </c>
      <c r="B5" s="6">
        <v>20</v>
      </c>
      <c r="C5" s="7"/>
      <c r="D5" s="7"/>
      <c r="E5" s="7"/>
      <c r="F5" s="24"/>
      <c r="G5" s="30">
        <f t="shared" ref="G5:G13" si="0">SUM(C5:F5)</f>
        <v>0</v>
      </c>
    </row>
    <row r="6" spans="1:11" ht="23.1" customHeight="1" x14ac:dyDescent="0.25">
      <c r="A6" s="40" t="s">
        <v>16</v>
      </c>
      <c r="B6" s="6">
        <v>65</v>
      </c>
      <c r="C6" s="7"/>
      <c r="D6" s="7"/>
      <c r="E6" s="7"/>
      <c r="F6" s="24"/>
      <c r="G6" s="30">
        <f t="shared" si="0"/>
        <v>0</v>
      </c>
    </row>
    <row r="7" spans="1:11" ht="23.1" customHeight="1" x14ac:dyDescent="0.25">
      <c r="A7" s="40" t="s">
        <v>23</v>
      </c>
      <c r="B7" s="6">
        <v>80</v>
      </c>
      <c r="C7" s="7"/>
      <c r="D7" s="7"/>
      <c r="E7" s="7"/>
      <c r="F7" s="24"/>
      <c r="G7" s="30">
        <f t="shared" si="0"/>
        <v>0</v>
      </c>
    </row>
    <row r="8" spans="1:11" ht="23.1" customHeight="1" x14ac:dyDescent="0.25">
      <c r="A8" s="40" t="s">
        <v>17</v>
      </c>
      <c r="B8" s="6">
        <v>85</v>
      </c>
      <c r="C8" s="7"/>
      <c r="D8" s="7"/>
      <c r="E8" s="7"/>
      <c r="F8" s="24"/>
      <c r="G8" s="30">
        <f t="shared" si="0"/>
        <v>0</v>
      </c>
    </row>
    <row r="9" spans="1:11" ht="23.1" customHeight="1" x14ac:dyDescent="0.25">
      <c r="A9" s="40" t="s">
        <v>18</v>
      </c>
      <c r="B9" s="6">
        <v>30</v>
      </c>
      <c r="C9" s="7"/>
      <c r="D9" s="7"/>
      <c r="E9" s="7"/>
      <c r="F9" s="24"/>
      <c r="G9" s="30">
        <f t="shared" si="0"/>
        <v>0</v>
      </c>
    </row>
    <row r="10" spans="1:11" ht="23.1" customHeight="1" x14ac:dyDescent="0.25">
      <c r="A10" s="40" t="s">
        <v>19</v>
      </c>
      <c r="B10" s="6">
        <v>80</v>
      </c>
      <c r="C10" s="7"/>
      <c r="D10" s="7"/>
      <c r="E10" s="7"/>
      <c r="F10" s="24"/>
      <c r="G10" s="30">
        <f t="shared" si="0"/>
        <v>0</v>
      </c>
    </row>
    <row r="11" spans="1:11" ht="23.1" customHeight="1" x14ac:dyDescent="0.25">
      <c r="A11" s="40" t="s">
        <v>25</v>
      </c>
      <c r="B11" s="6">
        <v>60</v>
      </c>
      <c r="C11" s="7"/>
      <c r="D11" s="7"/>
      <c r="E11" s="7"/>
      <c r="F11" s="24"/>
      <c r="G11" s="30">
        <f t="shared" si="0"/>
        <v>0</v>
      </c>
    </row>
    <row r="12" spans="1:11" ht="23.1" customHeight="1" x14ac:dyDescent="0.25">
      <c r="A12" s="40" t="s">
        <v>20</v>
      </c>
      <c r="B12" s="12">
        <v>50</v>
      </c>
      <c r="C12" s="13"/>
      <c r="D12" s="13"/>
      <c r="E12" s="13"/>
      <c r="F12" s="25"/>
      <c r="G12" s="31">
        <f t="shared" si="0"/>
        <v>0</v>
      </c>
    </row>
    <row r="13" spans="1:11" ht="23.1" customHeight="1" thickBot="1" x14ac:dyDescent="0.3">
      <c r="A13" s="41" t="s">
        <v>21</v>
      </c>
      <c r="B13" s="14"/>
      <c r="C13" s="15"/>
      <c r="D13" s="15"/>
      <c r="E13" s="15"/>
      <c r="F13" s="26"/>
      <c r="G13" s="32">
        <f t="shared" si="0"/>
        <v>0</v>
      </c>
    </row>
    <row r="14" spans="1:11" ht="23.1" customHeight="1" thickTop="1" thickBot="1" x14ac:dyDescent="0.3">
      <c r="A14" s="42" t="s">
        <v>26</v>
      </c>
      <c r="B14" s="35"/>
      <c r="C14" s="20">
        <f>SUM(C4:C13)</f>
        <v>0</v>
      </c>
      <c r="D14" s="20">
        <f t="shared" ref="D14:F14" si="1">SUM(D4:D13)</f>
        <v>0</v>
      </c>
      <c r="E14" s="20">
        <f t="shared" si="1"/>
        <v>0</v>
      </c>
      <c r="F14" s="20">
        <f t="shared" si="1"/>
        <v>0</v>
      </c>
      <c r="G14" s="33"/>
    </row>
    <row r="15" spans="1:11" ht="32.25" customHeight="1" thickTop="1" thickBot="1" x14ac:dyDescent="0.3">
      <c r="A15" s="16" t="s">
        <v>24</v>
      </c>
      <c r="B15" s="17"/>
      <c r="C15" s="17"/>
      <c r="D15" s="18"/>
      <c r="E15" s="18"/>
      <c r="F15" s="19" t="s">
        <v>11</v>
      </c>
      <c r="G15" s="34">
        <f>SUM(G4:G13)</f>
        <v>0</v>
      </c>
    </row>
  </sheetData>
  <mergeCells count="10">
    <mergeCell ref="A14:B14"/>
    <mergeCell ref="B1:B3"/>
    <mergeCell ref="A1:A3"/>
    <mergeCell ref="G1:G2"/>
    <mergeCell ref="B12:B13"/>
    <mergeCell ref="C12:C13"/>
    <mergeCell ref="D12:D13"/>
    <mergeCell ref="E12:E13"/>
    <mergeCell ref="F12:F13"/>
    <mergeCell ref="G12:G13"/>
  </mergeCells>
  <pageMargins left="0.7" right="0.7" top="0.75" bottom="0.75" header="0.3" footer="0.3"/>
  <pageSetup scale="60" fitToHeight="0" orientation="landscape" r:id="rId1"/>
  <headerFooter>
    <oddHeader>&amp;L&amp;"Arial,Regular"&amp;10The City of Winnipeg
RFP No. 241-2019 Addendum 4&amp;C&amp;"Arial,Regular"&amp;10Form B(R1): Fees
(See B8)&amp;R&amp;"Arial,Regular"&amp;10Proposal Submission
Page 4 of 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241-2019_Form_B</vt:lpstr>
      <vt:lpstr>'241-2019_Form_B'!Print_Area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Pheifer, Henly</dc:creator>
  <cp:lastModifiedBy>Michelle Stainton</cp:lastModifiedBy>
  <cp:lastPrinted>2019-03-26T22:07:23Z</cp:lastPrinted>
  <dcterms:created xsi:type="dcterms:W3CDTF">2016-04-28T21:09:00Z</dcterms:created>
  <dcterms:modified xsi:type="dcterms:W3CDTF">2019-03-26T22:07:58Z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