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2315" windowHeight="8280" tabRatio="699"/>
  </bookViews>
  <sheets>
    <sheet name="FORM B" sheetId="1" r:id="rId1"/>
  </sheets>
  <definedNames>
    <definedName name="_xlnm.Print_Area" localSheetId="0">'FORM B'!$A$1:$M$9</definedName>
    <definedName name="_xlnm.Print_Titles" localSheetId="0">'FORM B'!$1:$3</definedName>
  </definedNames>
  <calcPr calcId="145621"/>
</workbook>
</file>

<file path=xl/calcChain.xml><?xml version="1.0" encoding="utf-8"?>
<calcChain xmlns="http://schemas.openxmlformats.org/spreadsheetml/2006/main">
  <c r="M8" i="1" l="1"/>
  <c r="M7" i="1"/>
  <c r="M6" i="1"/>
  <c r="M5" i="1"/>
  <c r="A9" i="1" l="1"/>
  <c r="M9" i="1" l="1"/>
</calcChain>
</file>

<file path=xl/sharedStrings.xml><?xml version="1.0" encoding="utf-8"?>
<sst xmlns="http://schemas.openxmlformats.org/spreadsheetml/2006/main" count="49" uniqueCount="39">
  <si>
    <t>CAPITAL FILE No.</t>
  </si>
  <si>
    <t>PROJECT LOCATION</t>
  </si>
  <si>
    <t>Preliminary Design</t>
  </si>
  <si>
    <t>fixed fee</t>
  </si>
  <si>
    <t>(a)</t>
  </si>
  <si>
    <t>Detailed Design</t>
  </si>
  <si>
    <t>(b)</t>
  </si>
  <si>
    <t>Contract Administration</t>
  </si>
  <si>
    <t>TOTAL ENGINEERING SERVICES FEES</t>
  </si>
  <si>
    <t>TOTAL:</t>
  </si>
  <si>
    <t>Location</t>
  </si>
  <si>
    <t>From</t>
  </si>
  <si>
    <t>To</t>
  </si>
  <si>
    <t>Post Construction Services</t>
  </si>
  <si>
    <t>TOTAL MAXIMUM based on hourly rates</t>
  </si>
  <si>
    <t>PROJECT PACKAGE No.</t>
  </si>
  <si>
    <t>Corydon Av</t>
  </si>
  <si>
    <t>Wavell Av</t>
  </si>
  <si>
    <t>Casey St</t>
  </si>
  <si>
    <t>Laidlaw Bv</t>
  </si>
  <si>
    <t>Cuthbertson Av</t>
  </si>
  <si>
    <t>Darwin St</t>
  </si>
  <si>
    <t>Glenthorne Cr</t>
  </si>
  <si>
    <t>River Rd</t>
  </si>
  <si>
    <t>Osborne Service Rd</t>
  </si>
  <si>
    <t>Downtown Protected Bike Lane System (Fort/Garry Preliminary Neighborhood Consultation</t>
  </si>
  <si>
    <t>McDermot Neighborhood Greenway</t>
  </si>
  <si>
    <t>Northwest Hydro Corridor Pathway</t>
  </si>
  <si>
    <t>varies</t>
  </si>
  <si>
    <t>(c)</t>
  </si>
  <si>
    <t>P/66</t>
  </si>
  <si>
    <t>516-2015</t>
  </si>
  <si>
    <t>(d)</t>
  </si>
  <si>
    <t xml:space="preserve"> (e) </t>
  </si>
  <si>
    <t>(f)</t>
  </si>
  <si>
    <t>Public Engagement</t>
  </si>
  <si>
    <t>PEDESTRIAN AND CYCLING PROJECT PACKAGE P/66</t>
  </si>
  <si>
    <t>Project Planning, Functional Design</t>
  </si>
  <si>
    <t>Forks to Assiniboine Bicycle Connection (assume 25 construction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</si>
</sst>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164" fontId="6" fillId="0" borderId="9" xfId="0" applyNumberFormat="1" applyFont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164" fontId="9" fillId="0" borderId="23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0" fillId="0" borderId="2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wrapText="1"/>
    </xf>
    <xf numFmtId="0" fontId="8" fillId="3" borderId="15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showGridLines="0" showZeros="0" tabSelected="1" view="pageLayout" topLeftCell="F1" zoomScale="55" zoomScaleNormal="75" zoomScaleSheetLayoutView="77" zoomScalePageLayoutView="55" workbookViewId="0">
      <selection activeCell="L21" sqref="L21"/>
    </sheetView>
  </sheetViews>
  <sheetFormatPr defaultRowHeight="12.75" x14ac:dyDescent="0.2"/>
  <cols>
    <col min="1" max="1" width="11.42578125" customWidth="1"/>
    <col min="2" max="2" width="17.28515625" customWidth="1"/>
    <col min="3" max="5" width="15.7109375" hidden="1" customWidth="1"/>
    <col min="6" max="6" width="35.28515625" customWidth="1"/>
    <col min="7" max="7" width="21.7109375" customWidth="1"/>
    <col min="8" max="9" width="20.140625" customWidth="1"/>
    <col min="10" max="10" width="20" customWidth="1"/>
    <col min="11" max="11" width="27.5703125" customWidth="1"/>
    <col min="12" max="12" width="25.42578125" customWidth="1"/>
    <col min="13" max="13" width="27.5703125" customWidth="1"/>
  </cols>
  <sheetData>
    <row r="1" spans="1:17" s="5" customFormat="1" ht="68.25" customHeight="1" x14ac:dyDescent="0.2">
      <c r="A1" s="37" t="s">
        <v>0</v>
      </c>
      <c r="B1" s="26" t="s">
        <v>15</v>
      </c>
      <c r="C1" s="34" t="s">
        <v>10</v>
      </c>
      <c r="D1" s="34" t="s">
        <v>11</v>
      </c>
      <c r="E1" s="34" t="s">
        <v>12</v>
      </c>
      <c r="F1" s="26" t="s">
        <v>1</v>
      </c>
      <c r="G1" s="21" t="s">
        <v>37</v>
      </c>
      <c r="H1" s="23" t="s">
        <v>35</v>
      </c>
      <c r="I1" s="23" t="s">
        <v>2</v>
      </c>
      <c r="J1" s="23" t="s">
        <v>5</v>
      </c>
      <c r="K1" s="21" t="s">
        <v>7</v>
      </c>
      <c r="L1" s="3" t="s">
        <v>13</v>
      </c>
      <c r="M1" s="29" t="s">
        <v>8</v>
      </c>
      <c r="N1" s="4"/>
      <c r="O1" s="4"/>
      <c r="P1" s="4"/>
    </row>
    <row r="2" spans="1:17" s="5" customFormat="1" ht="52.35" customHeight="1" x14ac:dyDescent="0.2">
      <c r="A2" s="38"/>
      <c r="B2" s="27"/>
      <c r="C2" s="35"/>
      <c r="D2" s="35"/>
      <c r="E2" s="35"/>
      <c r="F2" s="27"/>
      <c r="G2" s="6" t="s">
        <v>3</v>
      </c>
      <c r="H2" s="6" t="s">
        <v>3</v>
      </c>
      <c r="I2" s="6" t="s">
        <v>3</v>
      </c>
      <c r="J2" s="6" t="s">
        <v>3</v>
      </c>
      <c r="K2" s="7" t="s">
        <v>14</v>
      </c>
      <c r="L2" s="8" t="s">
        <v>14</v>
      </c>
      <c r="M2" s="30"/>
      <c r="N2" s="4"/>
      <c r="O2" s="4"/>
      <c r="P2" s="4"/>
    </row>
    <row r="3" spans="1:17" s="5" customFormat="1" ht="15.75" customHeight="1" thickBot="1" x14ac:dyDescent="0.3">
      <c r="A3" s="39"/>
      <c r="B3" s="28"/>
      <c r="C3" s="36"/>
      <c r="D3" s="36"/>
      <c r="E3" s="36"/>
      <c r="F3" s="28"/>
      <c r="G3" s="11" t="s">
        <v>4</v>
      </c>
      <c r="H3" s="11" t="s">
        <v>6</v>
      </c>
      <c r="I3" s="11" t="s">
        <v>29</v>
      </c>
      <c r="J3" s="11" t="s">
        <v>32</v>
      </c>
      <c r="K3" s="11" t="s">
        <v>33</v>
      </c>
      <c r="L3" s="12" t="s">
        <v>34</v>
      </c>
      <c r="M3" s="13" t="s">
        <v>28</v>
      </c>
      <c r="N3" s="9"/>
      <c r="O3" s="9"/>
      <c r="P3" s="9"/>
      <c r="Q3" s="10"/>
    </row>
    <row r="4" spans="1:17" s="1" customFormat="1" ht="23.1" customHeight="1" x14ac:dyDescent="0.2">
      <c r="A4" s="40" t="s">
        <v>36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</row>
    <row r="5" spans="1:17" s="2" customFormat="1" ht="46.5" customHeight="1" x14ac:dyDescent="0.2">
      <c r="A5" s="15" t="s">
        <v>30</v>
      </c>
      <c r="B5" s="16" t="s">
        <v>31</v>
      </c>
      <c r="C5" s="16" t="s">
        <v>17</v>
      </c>
      <c r="D5" s="16" t="s">
        <v>18</v>
      </c>
      <c r="E5" s="16" t="s">
        <v>24</v>
      </c>
      <c r="F5" s="22" t="s">
        <v>25</v>
      </c>
      <c r="G5" s="14"/>
      <c r="H5" s="14"/>
      <c r="I5" s="16"/>
      <c r="J5" s="16"/>
      <c r="K5" s="16"/>
      <c r="L5" s="16"/>
      <c r="M5" s="18">
        <f>G5+H5</f>
        <v>0</v>
      </c>
    </row>
    <row r="6" spans="1:17" s="2" customFormat="1" ht="46.5" customHeight="1" x14ac:dyDescent="0.2">
      <c r="A6" s="15" t="s">
        <v>30</v>
      </c>
      <c r="B6" s="16" t="s">
        <v>31</v>
      </c>
      <c r="C6" s="16" t="s">
        <v>19</v>
      </c>
      <c r="D6" s="16" t="s">
        <v>16</v>
      </c>
      <c r="E6" s="16" t="s">
        <v>20</v>
      </c>
      <c r="F6" s="22" t="s">
        <v>38</v>
      </c>
      <c r="G6" s="14"/>
      <c r="H6" s="14"/>
      <c r="I6" s="14"/>
      <c r="J6" s="14"/>
      <c r="K6" s="14"/>
      <c r="L6" s="24"/>
      <c r="M6" s="25">
        <f>G6+H6+I6+J6+K6+L6</f>
        <v>0</v>
      </c>
    </row>
    <row r="7" spans="1:17" s="2" customFormat="1" ht="46.5" customHeight="1" x14ac:dyDescent="0.2">
      <c r="A7" s="15" t="s">
        <v>30</v>
      </c>
      <c r="B7" s="16" t="s">
        <v>31</v>
      </c>
      <c r="C7" s="16" t="s">
        <v>21</v>
      </c>
      <c r="D7" s="16" t="s">
        <v>22</v>
      </c>
      <c r="E7" s="16" t="s">
        <v>23</v>
      </c>
      <c r="F7" s="17" t="s">
        <v>26</v>
      </c>
      <c r="G7" s="14"/>
      <c r="H7" s="14"/>
      <c r="I7" s="16"/>
      <c r="J7" s="16"/>
      <c r="K7" s="16"/>
      <c r="L7" s="16"/>
      <c r="M7" s="18">
        <f>G7+H7</f>
        <v>0</v>
      </c>
    </row>
    <row r="8" spans="1:17" s="2" customFormat="1" ht="45.75" customHeight="1" thickBot="1" x14ac:dyDescent="0.25">
      <c r="A8" s="15" t="s">
        <v>30</v>
      </c>
      <c r="B8" s="16" t="s">
        <v>31</v>
      </c>
      <c r="C8" s="16"/>
      <c r="D8" s="16"/>
      <c r="E8" s="16"/>
      <c r="F8" s="17" t="s">
        <v>27</v>
      </c>
      <c r="G8" s="14"/>
      <c r="H8" s="14"/>
      <c r="I8" s="14"/>
      <c r="J8" s="14"/>
      <c r="K8" s="16"/>
      <c r="L8" s="16"/>
      <c r="M8" s="18">
        <f>G8+H8+I8+J8</f>
        <v>0</v>
      </c>
    </row>
    <row r="9" spans="1:17" s="1" customFormat="1" ht="23.1" customHeight="1" thickTop="1" thickBot="1" x14ac:dyDescent="0.25">
      <c r="A9" s="31" t="str">
        <f>A4</f>
        <v>PEDESTRIAN AND CYCLING PROJECT PACKAGE P/66</v>
      </c>
      <c r="B9" s="32"/>
      <c r="C9" s="32"/>
      <c r="D9" s="32"/>
      <c r="E9" s="32"/>
      <c r="F9" s="32"/>
      <c r="G9" s="33"/>
      <c r="H9" s="33"/>
      <c r="I9" s="33"/>
      <c r="J9" s="33"/>
      <c r="K9" s="33"/>
      <c r="L9" s="19" t="s">
        <v>9</v>
      </c>
      <c r="M9" s="20">
        <f>SUM(M5:M8)</f>
        <v>0</v>
      </c>
    </row>
  </sheetData>
  <mergeCells count="9">
    <mergeCell ref="F1:F3"/>
    <mergeCell ref="M1:M2"/>
    <mergeCell ref="A9:K9"/>
    <mergeCell ref="D1:D3"/>
    <mergeCell ref="A1:A3"/>
    <mergeCell ref="A4:M4"/>
    <mergeCell ref="C1:C3"/>
    <mergeCell ref="E1:E3"/>
    <mergeCell ref="B1:B3"/>
  </mergeCells>
  <phoneticPr fontId="2" type="noConversion"/>
  <pageMargins left="0.75" right="0.75" top="1" bottom="1" header="0.5" footer="0.5"/>
  <pageSetup scale="54" fitToHeight="2" orientation="landscape" r:id="rId1"/>
  <headerFooter alignWithMargins="0">
    <oddHeader>&amp;LThe City of Winnipeg
RFP No. 516-2015&amp;CForm B:  Fees
(See B8)&amp;RProposal Submission
Page &amp;P+2 of 3</oddHeader>
  </headerFooter>
  <ignoredErrors>
    <ignoredError sqref="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B</vt:lpstr>
      <vt:lpstr>'FORM B'!Print_Area</vt:lpstr>
      <vt:lpstr>'FORM B'!Print_Titles</vt:lpstr>
    </vt:vector>
  </TitlesOfParts>
  <Company>cow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Kerr Keith</dc:creator>
  <cp:lastModifiedBy>Suderman, Scott</cp:lastModifiedBy>
  <cp:lastPrinted>2015-06-30T16:30:39Z</cp:lastPrinted>
  <dcterms:created xsi:type="dcterms:W3CDTF">2012-06-15T13:50:18Z</dcterms:created>
  <dcterms:modified xsi:type="dcterms:W3CDTF">2015-07-02T14:42:11Z</dcterms:modified>
</cp:coreProperties>
</file>